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tabRatio="768" activeTab="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<sst xmlns="http://schemas.openxmlformats.org/spreadsheetml/2006/main" count="290" uniqueCount="176">
  <si>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</si>
  <si>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</si>
  <si>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</si>
  <si>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</si>
  <si>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</si>
  <si>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</si>
  <si>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</si>
  <si>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</si>
  <si>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</si>
  <si>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</si>
  <si>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</si>
  <si>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</si>
  <si>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</si>
  <si>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</si>
  <si>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</si>
  <si>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</si>
  <si>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</si>
  <si>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</si>
  <si>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</si>
  <si>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</si>
  <si>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</si>
  <si>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</si>
  <si>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</si>
  <si>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</si>
  <si>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</si>
  <si>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</si>
  <si>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</si>
  <si>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</si>
  <si>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</si>
  <si>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</si>
  <si>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</si>
  <si>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</si>
  <si>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</si>
  <si>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</si>
  <si>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</si>
  <si>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</si>
  <si>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</si>
  <si>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</si>
  <si>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</si>
  <si>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</si>
  <si>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</si>
  <si>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</si>
  <si>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</si>
  <si>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</si>
  <si>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</si>
  <si>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</si>
  <si>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</si>
  <si>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</si>
  <si>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</si>
  <si>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</si>
  <si>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</si>
  <si>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</si>
  <si>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</si>
  <si>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</si>
  <si>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</si>
  <si>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</si>
  <si>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一般公共服务支出</t>
  </si>
  <si>
    <t>部门公开表3</t>
  </si>
  <si>
    <t>2021年一般公共预算基本支出表</t>
  </si>
  <si>
    <t>经济分类科目</t>
  </si>
  <si>
    <t>部门公开表4</t>
  </si>
  <si>
    <t>2021年政府性基金预算支出表</t>
  </si>
  <si>
    <t>政府性基金预算拨款支出</t>
  </si>
  <si>
    <t>部门公开表5</t>
  </si>
  <si>
    <t>2021年国有资本经营预算支出表</t>
  </si>
  <si>
    <t>国有资本经营预算拨款支出</t>
  </si>
  <si>
    <t>本表无数据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</si>
  <si>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</si>
  <si>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</si>
  <si>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</si>
  <si>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</si>
  <si>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</si>
  <si>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</si>
  <si>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</si>
  <si>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</si>
  <si>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</si>
  <si>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</si>
  <si>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</si>
  <si>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</si>
  <si>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</si>
  <si>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</si>
  <si>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</si>
  <si>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</si>
  <si>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</si>
  <si>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</si>
  <si>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</si>
  <si>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</si>
  <si>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</si>
  <si>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</si>
  <si>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</si>
  <si>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</si>
  <si>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</si>
  <si>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</si>
  <si>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</si>
  <si>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</si>
  <si>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</si>
  <si>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</si>
  <si>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</si>
  <si>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</si>
  <si>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</si>
  <si>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</si>
  <si>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</si>
  <si>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</si>
  <si>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</si>
  <si>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</si>
  <si>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合  计</t>
  </si>
  <si>
    <t>第二部分 淮北市地方金融监督管理局2021年部门预算表</t>
  </si>
  <si>
    <t>社会保障和就业支出</t>
  </si>
  <si>
    <t>卫生健康支出</t>
  </si>
  <si>
    <t>住房保障支出</t>
  </si>
  <si>
    <t>其他政府办公厅（室）及相关机构事务支出</t>
  </si>
  <si>
    <t xml:space="preserve">  政府办公厅（室）及相关机构事务</t>
  </si>
  <si>
    <t xml:space="preserve">    行政运行</t>
  </si>
  <si>
    <t xml:space="preserve">    机关事业单位基本养老保险缴费支出</t>
  </si>
  <si>
    <t xml:space="preserve">  政府办公厅（室）及相关机构事务</t>
  </si>
  <si>
    <t xml:space="preserve">    行政运行</t>
  </si>
  <si>
    <t xml:space="preserve">  行政事业单位离退休　</t>
  </si>
  <si>
    <t xml:space="preserve">    机关事业单位基本养老保险缴费支出</t>
  </si>
  <si>
    <t xml:space="preserve">  行政事业单位医疗　</t>
  </si>
  <si>
    <t>　  行政单位医疗</t>
  </si>
  <si>
    <t>　  公务员医疗补助</t>
  </si>
  <si>
    <t xml:space="preserve">  住房改革支出</t>
  </si>
  <si>
    <t xml:space="preserve">    住房公积金</t>
  </si>
  <si>
    <t xml:space="preserve">    购房补贴</t>
  </si>
  <si>
    <t>工资福利支出</t>
  </si>
  <si>
    <t xml:space="preserve">  基本工资</t>
  </si>
  <si>
    <t xml:space="preserve">  津贴补贴</t>
  </si>
  <si>
    <t xml:space="preserve">  年终一次性奖金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</si>
  <si>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</si>
  <si>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</si>
  <si>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</si>
  <si>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住房公积金</t>
  </si>
  <si>
    <t>商品和服务支出</t>
  </si>
  <si>
    <t xml:space="preserve">  物业管理费</t>
  </si>
  <si>
    <t xml:space="preserve">  差旅费</t>
  </si>
  <si>
    <t xml:space="preserve">  网络运行维护费</t>
  </si>
  <si>
    <t xml:space="preserve">  职工教育经费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</si>
  <si>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</si>
  <si>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</si>
  <si>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</si>
  <si>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</si>
  <si>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</si>
  <si>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</si>
  <si>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独生子女费</t>
  </si>
  <si>
    <t xml:space="preserve">  其他对个人和家庭补助支出</t>
  </si>
  <si>
    <t>本表无数据</t>
  </si>
  <si>
    <t>注：淮北市地方金融监督管理局没有政府性基金预算拨款收入，也没有政府性基金预算支出，故本表无数据。</t>
  </si>
  <si>
    <t>注：淮北市地方金融监督管理局没有国有资本经营预算拨款收入，也没有国有资本经营预算支出，故本表无数据。</t>
  </si>
  <si>
    <t xml:space="preserve">  行政事业单位医疗　</t>
  </si>
  <si>
    <t>　  行政单位医疗</t>
  </si>
  <si>
    <t>　  公务员医疗补助</t>
  </si>
  <si>
    <t xml:space="preserve">  住房改革支出</t>
  </si>
  <si>
    <t xml:space="preserve">    住房公积金</t>
  </si>
  <si>
    <t xml:space="preserve">    购房补贴</t>
  </si>
  <si>
    <t>合计</t>
  </si>
  <si>
    <t xml:space="preserve">    其他政府办公厅（室）及相关机构事务支出</t>
  </si>
  <si>
    <t>一般公共服务支出</t>
  </si>
  <si>
    <t xml:space="preserve">    其他政府办公厅（室）及相关机构事务支出</t>
  </si>
  <si>
    <t>社会保障和就业支出</t>
  </si>
  <si>
    <t xml:space="preserve">  行政事业单位离退休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</si>
  <si>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</si>
  <si>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</si>
  <si>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</si>
  <si>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</si>
  <si>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</si>
  <si>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>促进金融业发展工作经费/计算机-台式机</t>
  </si>
  <si>
    <t>注：淮北市地方金融监督管理局没有政府购买服务支出，故本表无数据。</t>
  </si>
  <si>
    <t>促进金融业发展工作经费</t>
  </si>
  <si>
    <t>打击非法集资经费</t>
  </si>
  <si>
    <t>非法集资监测预警大数据系统经费</t>
  </si>
  <si>
    <t>企业融资、上市工作经费</t>
  </si>
  <si>
    <t>政银企对接活动经费</t>
  </si>
  <si>
    <t>市地方金融监管局</t>
  </si>
  <si>
    <t>日常运转类</t>
  </si>
  <si>
    <t>专项支出类</t>
  </si>
  <si>
    <t>其他支出类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</si>
</sst>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* #,##0.00;* \-#,##0.00;* &quot;&quot;??;@"/>
    <numFmt numFmtId="182" formatCode="#,##0.0_ "/>
    <numFmt numFmtId="183" formatCode="0000"/>
    <numFmt numFmtId="184" formatCode="#,##0.0000"/>
    <numFmt numFmtId="185" formatCode="#,##0.00_ ;[Red]\-#,##0.00\ "/>
    <numFmt numFmtId="186" formatCode="#,##0.00_);[Red]\(#,##0.00\)"/>
    <numFmt numFmtId="187" formatCode="0.00_);[Red]\(0.00\)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华文中宋"/>
      <family val="0"/>
    </font>
    <font>
      <sz val="1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  <font>
      <sz val="10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4" xfId="4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/>
  <sheetData>
    <row r="12" spans="1:9" ht="136.5" customHeight="1">
      <c r="A12" s="69" t="s">
        <v>106</v>
      </c>
      <c r="B12" s="69"/>
      <c r="C12" s="69"/>
      <c r="D12" s="69"/>
      <c r="E12" s="69"/>
      <c r="F12" s="69"/>
      <c r="G12" s="69"/>
      <c r="H12" s="69"/>
      <c r="I12" s="69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SheetLayoutView="100" zoomScalePageLayoutView="0" workbookViewId="0" topLeftCell="A1">
      <selection activeCell="H18" sqref="H18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95" t="s">
        <v>88</v>
      </c>
      <c r="B1" s="95"/>
      <c r="C1" s="95"/>
      <c r="D1" s="95"/>
      <c r="E1" s="95"/>
      <c r="F1" s="95"/>
    </row>
    <row r="2" spans="1:6" ht="33" customHeight="1">
      <c r="A2" s="74" t="s">
        <v>89</v>
      </c>
      <c r="B2" s="108"/>
      <c r="C2" s="108"/>
      <c r="D2" s="108"/>
      <c r="E2" s="108"/>
      <c r="F2" s="108"/>
    </row>
    <row r="3" spans="1:6" ht="24" customHeight="1">
      <c r="A3" s="15"/>
      <c r="B3" s="10"/>
      <c r="C3" s="10"/>
      <c r="D3" s="10"/>
      <c r="E3" s="70" t="s">
        <v>50</v>
      </c>
      <c r="F3" s="70"/>
    </row>
    <row r="4" spans="1:6" ht="21" customHeight="1">
      <c r="A4" s="110" t="s">
        <v>90</v>
      </c>
      <c r="B4" s="107" t="s">
        <v>7</v>
      </c>
      <c r="C4" s="107" t="s">
        <v>91</v>
      </c>
      <c r="D4" s="107" t="s">
        <v>92</v>
      </c>
      <c r="E4" s="107" t="s">
        <v>84</v>
      </c>
      <c r="F4" s="107" t="s">
        <v>85</v>
      </c>
    </row>
    <row r="5" spans="1:6" ht="25.5" customHeight="1">
      <c r="A5" s="111"/>
      <c r="B5" s="112"/>
      <c r="C5" s="107"/>
      <c r="D5" s="107"/>
      <c r="E5" s="107"/>
      <c r="F5" s="107"/>
    </row>
    <row r="6" spans="1:6" ht="39.75" customHeight="1">
      <c r="A6" s="53" t="s">
        <v>165</v>
      </c>
      <c r="B6" s="65">
        <v>0.8</v>
      </c>
      <c r="C6" s="62">
        <v>0.8</v>
      </c>
      <c r="D6" s="11"/>
      <c r="E6" s="11"/>
      <c r="F6" s="11"/>
    </row>
    <row r="7" spans="1:6" ht="39.75" customHeight="1">
      <c r="A7" s="13" t="s">
        <v>7</v>
      </c>
      <c r="B7" s="12">
        <v>0.8</v>
      </c>
      <c r="C7" s="13">
        <v>0.8</v>
      </c>
      <c r="D7" s="13"/>
      <c r="E7" s="13"/>
      <c r="F7" s="13"/>
    </row>
    <row r="8" spans="1:6" ht="19.5" customHeight="1">
      <c r="A8" s="109"/>
      <c r="B8" s="109"/>
      <c r="C8" s="109"/>
      <c r="D8" s="109"/>
      <c r="E8" s="109"/>
      <c r="F8" s="109"/>
    </row>
  </sheetData>
  <sheetProtection/>
  <mergeCells count="10">
    <mergeCell ref="A1:F1"/>
    <mergeCell ref="A2:F2"/>
    <mergeCell ref="E3:F3"/>
    <mergeCell ref="A8:F8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113" t="s">
        <v>93</v>
      </c>
      <c r="B1" s="113"/>
      <c r="C1" s="113"/>
      <c r="D1" s="113"/>
      <c r="E1" s="113"/>
      <c r="F1" s="113"/>
      <c r="G1" s="113"/>
      <c r="H1" s="113"/>
    </row>
    <row r="2" spans="1:8" ht="33.75" customHeight="1">
      <c r="A2" s="74" t="s">
        <v>94</v>
      </c>
      <c r="B2" s="108"/>
      <c r="C2" s="108"/>
      <c r="D2" s="108"/>
      <c r="E2" s="108"/>
      <c r="F2" s="108"/>
      <c r="G2" s="108"/>
      <c r="H2" s="108"/>
    </row>
    <row r="3" spans="1:8" ht="21" customHeight="1">
      <c r="A3" s="9"/>
      <c r="B3" s="10"/>
      <c r="C3" s="10"/>
      <c r="D3" s="10"/>
      <c r="E3" s="10"/>
      <c r="F3" s="10"/>
      <c r="G3" s="70" t="s">
        <v>50</v>
      </c>
      <c r="H3" s="70"/>
    </row>
    <row r="4" spans="1:8" ht="21" customHeight="1">
      <c r="A4" s="107" t="s">
        <v>95</v>
      </c>
      <c r="B4" s="107" t="s">
        <v>96</v>
      </c>
      <c r="C4" s="107" t="s">
        <v>97</v>
      </c>
      <c r="D4" s="107" t="s">
        <v>7</v>
      </c>
      <c r="E4" s="107" t="s">
        <v>91</v>
      </c>
      <c r="F4" s="107" t="s">
        <v>92</v>
      </c>
      <c r="G4" s="107" t="s">
        <v>84</v>
      </c>
      <c r="H4" s="107" t="s">
        <v>85</v>
      </c>
    </row>
    <row r="5" spans="1:8" ht="21" customHeight="1">
      <c r="A5" s="107"/>
      <c r="B5" s="107"/>
      <c r="C5" s="107"/>
      <c r="D5" s="107"/>
      <c r="E5" s="107"/>
      <c r="F5" s="107"/>
      <c r="G5" s="107"/>
      <c r="H5" s="107"/>
    </row>
    <row r="6" spans="1:8" ht="21" customHeight="1">
      <c r="A6" s="62" t="s">
        <v>145</v>
      </c>
      <c r="B6" s="11"/>
      <c r="C6" s="11"/>
      <c r="D6" s="11"/>
      <c r="E6" s="11"/>
      <c r="F6" s="11"/>
      <c r="G6" s="11"/>
      <c r="H6" s="11"/>
    </row>
    <row r="7" spans="1:8" ht="21" customHeight="1">
      <c r="A7" s="11"/>
      <c r="B7" s="11"/>
      <c r="C7" s="11"/>
      <c r="D7" s="11"/>
      <c r="E7" s="11"/>
      <c r="F7" s="11"/>
      <c r="G7" s="11"/>
      <c r="H7" s="11"/>
    </row>
    <row r="8" spans="1:8" ht="21" customHeight="1">
      <c r="A8" s="11"/>
      <c r="B8" s="11"/>
      <c r="C8" s="11"/>
      <c r="D8" s="11"/>
      <c r="E8" s="11"/>
      <c r="F8" s="11"/>
      <c r="G8" s="11"/>
      <c r="H8" s="11"/>
    </row>
    <row r="9" spans="1:8" ht="21" customHeight="1">
      <c r="A9" s="12"/>
      <c r="B9" s="12"/>
      <c r="C9" s="12"/>
      <c r="D9" s="12">
        <f>SUM(E9:H9)</f>
        <v>0</v>
      </c>
      <c r="E9" s="12"/>
      <c r="F9" s="12"/>
      <c r="G9" s="13"/>
      <c r="H9" s="13"/>
    </row>
    <row r="10" spans="1:8" ht="21" customHeight="1">
      <c r="A10" s="13"/>
      <c r="B10" s="13"/>
      <c r="C10" s="13"/>
      <c r="D10" s="12">
        <f>SUM(E10:H10)</f>
        <v>0</v>
      </c>
      <c r="E10" s="13"/>
      <c r="F10" s="13"/>
      <c r="G10" s="13"/>
      <c r="H10" s="13"/>
    </row>
    <row r="11" spans="1:8" ht="21" customHeight="1">
      <c r="A11" s="13"/>
      <c r="B11" s="13"/>
      <c r="C11" s="13"/>
      <c r="D11" s="12"/>
      <c r="E11" s="13"/>
      <c r="F11" s="13"/>
      <c r="G11" s="13"/>
      <c r="H11" s="13"/>
    </row>
    <row r="12" spans="1:8" ht="21" customHeight="1">
      <c r="A12" s="13"/>
      <c r="B12" s="13"/>
      <c r="C12" s="13"/>
      <c r="D12" s="12"/>
      <c r="E12" s="13"/>
      <c r="F12" s="13"/>
      <c r="G12" s="13"/>
      <c r="H12" s="13"/>
    </row>
    <row r="13" spans="1:8" ht="21" customHeight="1">
      <c r="A13" s="13"/>
      <c r="B13" s="13"/>
      <c r="C13" s="13"/>
      <c r="D13" s="12">
        <f>SUM(E13:H13)</f>
        <v>0</v>
      </c>
      <c r="E13" s="13"/>
      <c r="F13" s="13"/>
      <c r="G13" s="13"/>
      <c r="H13" s="13"/>
    </row>
    <row r="14" spans="1:8" ht="21" customHeight="1">
      <c r="A14" s="13"/>
      <c r="B14" s="13"/>
      <c r="C14" s="13"/>
      <c r="D14" s="12">
        <f>SUM(E14:H14)</f>
        <v>0</v>
      </c>
      <c r="E14" s="13"/>
      <c r="F14" s="13"/>
      <c r="G14" s="13"/>
      <c r="H14" s="13"/>
    </row>
    <row r="15" spans="1:8" ht="21" customHeight="1">
      <c r="A15" s="114" t="s">
        <v>7</v>
      </c>
      <c r="B15" s="115"/>
      <c r="C15" s="116"/>
      <c r="D15" s="12">
        <f>SUM(E15:H15)</f>
        <v>0</v>
      </c>
      <c r="E15" s="13"/>
      <c r="F15" s="13"/>
      <c r="G15" s="13"/>
      <c r="H15" s="13"/>
    </row>
    <row r="16" spans="1:8" ht="21" customHeight="1">
      <c r="A16" s="117" t="s">
        <v>166</v>
      </c>
      <c r="B16" s="109"/>
      <c r="C16" s="109"/>
      <c r="D16" s="109"/>
      <c r="E16" s="109"/>
      <c r="F16" s="109"/>
      <c r="G16" s="109"/>
      <c r="H16" s="109"/>
    </row>
  </sheetData>
  <sheetProtection/>
  <mergeCells count="13"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  <mergeCell ref="A1:H1"/>
    <mergeCell ref="A2:H2"/>
    <mergeCell ref="G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showZeros="0" zoomScaleSheetLayoutView="100" zoomScalePageLayoutView="0" workbookViewId="0" topLeftCell="A1">
      <selection activeCell="H11" sqref="H11"/>
    </sheetView>
  </sheetViews>
  <sheetFormatPr defaultColWidth="8.00390625" defaultRowHeight="14.25"/>
  <cols>
    <col min="1" max="1" width="11.125" style="3" customWidth="1"/>
    <col min="2" max="2" width="20.125" style="3" customWidth="1"/>
    <col min="3" max="3" width="17.50390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113" t="s">
        <v>98</v>
      </c>
      <c r="B1" s="113"/>
      <c r="C1" s="113"/>
      <c r="D1" s="113"/>
      <c r="E1" s="113"/>
      <c r="F1" s="113"/>
      <c r="G1" s="113"/>
      <c r="H1" s="113"/>
    </row>
    <row r="2" spans="1:8" s="1" customFormat="1" ht="33" customHeight="1">
      <c r="A2" s="108" t="s">
        <v>99</v>
      </c>
      <c r="B2" s="108"/>
      <c r="C2" s="108"/>
      <c r="D2" s="108"/>
      <c r="E2" s="108"/>
      <c r="F2" s="108"/>
      <c r="G2" s="108"/>
      <c r="H2" s="108"/>
    </row>
    <row r="3" spans="1:8" s="1" customFormat="1" ht="21" customHeight="1">
      <c r="A3" s="4"/>
      <c r="B3" s="4"/>
      <c r="C3" s="4"/>
      <c r="D3" s="4"/>
      <c r="E3" s="4"/>
      <c r="F3" s="4"/>
      <c r="G3" s="118" t="s">
        <v>50</v>
      </c>
      <c r="H3" s="118"/>
    </row>
    <row r="4" spans="1:8" s="2" customFormat="1" ht="21" customHeight="1">
      <c r="A4" s="125" t="s">
        <v>100</v>
      </c>
      <c r="B4" s="126" t="s">
        <v>101</v>
      </c>
      <c r="C4" s="125" t="s">
        <v>102</v>
      </c>
      <c r="D4" s="126" t="s">
        <v>7</v>
      </c>
      <c r="E4" s="119" t="s">
        <v>103</v>
      </c>
      <c r="F4" s="120"/>
      <c r="G4" s="120"/>
      <c r="H4" s="121"/>
    </row>
    <row r="5" spans="1:8" s="2" customFormat="1" ht="45.75" customHeight="1">
      <c r="A5" s="125"/>
      <c r="B5" s="127"/>
      <c r="C5" s="125"/>
      <c r="D5" s="128"/>
      <c r="E5" s="5" t="s">
        <v>91</v>
      </c>
      <c r="F5" s="5" t="s">
        <v>92</v>
      </c>
      <c r="G5" s="5" t="s">
        <v>104</v>
      </c>
      <c r="H5" s="5" t="s">
        <v>45</v>
      </c>
    </row>
    <row r="6" spans="1:8" s="2" customFormat="1" ht="24" customHeight="1">
      <c r="A6" s="6" t="s">
        <v>173</v>
      </c>
      <c r="B6" s="66" t="s">
        <v>167</v>
      </c>
      <c r="C6" s="67" t="s">
        <v>172</v>
      </c>
      <c r="D6" s="68">
        <f aca="true" t="shared" si="0" ref="D6:D11">SUM(E6:H6)</f>
        <v>16.5</v>
      </c>
      <c r="E6" s="68">
        <v>16.5</v>
      </c>
      <c r="F6" s="7"/>
      <c r="G6" s="7"/>
      <c r="H6" s="7"/>
    </row>
    <row r="7" spans="1:8" s="2" customFormat="1" ht="24" customHeight="1">
      <c r="A7" s="6" t="s">
        <v>174</v>
      </c>
      <c r="B7" s="66" t="s">
        <v>168</v>
      </c>
      <c r="C7" s="67" t="s">
        <v>172</v>
      </c>
      <c r="D7" s="68">
        <f t="shared" si="0"/>
        <v>7</v>
      </c>
      <c r="E7" s="68">
        <v>7</v>
      </c>
      <c r="F7" s="7"/>
      <c r="G7" s="7"/>
      <c r="H7" s="7"/>
    </row>
    <row r="8" spans="1:8" s="3" customFormat="1" ht="24" customHeight="1">
      <c r="A8" s="6" t="s">
        <v>175</v>
      </c>
      <c r="B8" s="66" t="s">
        <v>169</v>
      </c>
      <c r="C8" s="67" t="s">
        <v>172</v>
      </c>
      <c r="D8" s="68">
        <f t="shared" si="0"/>
        <v>8.6</v>
      </c>
      <c r="E8" s="68">
        <v>8.6</v>
      </c>
      <c r="F8" s="8"/>
      <c r="G8" s="8"/>
      <c r="H8" s="8"/>
    </row>
    <row r="9" spans="1:8" s="3" customFormat="1" ht="24" customHeight="1">
      <c r="A9" s="6" t="s">
        <v>174</v>
      </c>
      <c r="B9" s="66" t="s">
        <v>170</v>
      </c>
      <c r="C9" s="67" t="s">
        <v>172</v>
      </c>
      <c r="D9" s="68">
        <f t="shared" si="0"/>
        <v>7</v>
      </c>
      <c r="E9" s="68">
        <v>7</v>
      </c>
      <c r="F9" s="8"/>
      <c r="G9" s="8"/>
      <c r="H9" s="8"/>
    </row>
    <row r="10" spans="1:8" s="3" customFormat="1" ht="24" customHeight="1">
      <c r="A10" s="6" t="s">
        <v>174</v>
      </c>
      <c r="B10" s="66" t="s">
        <v>171</v>
      </c>
      <c r="C10" s="67" t="s">
        <v>172</v>
      </c>
      <c r="D10" s="68">
        <f t="shared" si="0"/>
        <v>10</v>
      </c>
      <c r="E10" s="68">
        <v>10</v>
      </c>
      <c r="F10" s="8"/>
      <c r="G10" s="8"/>
      <c r="H10" s="8"/>
    </row>
    <row r="11" spans="1:8" s="2" customFormat="1" ht="24" customHeight="1">
      <c r="A11" s="122" t="s">
        <v>105</v>
      </c>
      <c r="B11" s="123"/>
      <c r="C11" s="124"/>
      <c r="D11" s="68">
        <f t="shared" si="0"/>
        <v>49.1</v>
      </c>
      <c r="E11" s="68">
        <f>SUM(E6:E10)</f>
        <v>49.1</v>
      </c>
      <c r="F11" s="7">
        <f>SUM(F6:F10)</f>
        <v>0</v>
      </c>
      <c r="G11" s="7">
        <f>SUM(G6:G10)</f>
        <v>0</v>
      </c>
      <c r="H11" s="7">
        <f>SUM(H6:H10)</f>
        <v>0</v>
      </c>
    </row>
  </sheetData>
  <sheetProtection/>
  <mergeCells count="9">
    <mergeCell ref="A1:H1"/>
    <mergeCell ref="A2:H2"/>
    <mergeCell ref="G3:H3"/>
    <mergeCell ref="E4:H4"/>
    <mergeCell ref="A11:C11"/>
    <mergeCell ref="A4:A5"/>
    <mergeCell ref="B4:B5"/>
    <mergeCell ref="C4:C5"/>
    <mergeCell ref="D4:D5"/>
  </mergeCells>
  <dataValidations count="1">
    <dataValidation type="list" allowBlank="1" showInputMessage="1" showErrorMessage="1" sqref="A6:A10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zoomScalePageLayoutView="0" workbookViewId="0" topLeftCell="A1">
      <selection activeCell="F27" sqref="F27"/>
    </sheetView>
  </sheetViews>
  <sheetFormatPr defaultColWidth="9.00390625" defaultRowHeight="14.25"/>
  <cols>
    <col min="1" max="1" width="24.875" style="0" customWidth="1"/>
    <col min="2" max="2" width="11.125" style="39" customWidth="1"/>
    <col min="3" max="3" width="29.125" style="0" customWidth="1"/>
    <col min="4" max="4" width="9.375" style="39" customWidth="1"/>
    <col min="5" max="5" width="9.00390625" style="39" customWidth="1"/>
    <col min="6" max="6" width="12.125" style="39" customWidth="1"/>
    <col min="7" max="7" width="10.375" style="39" customWidth="1"/>
  </cols>
  <sheetData>
    <row r="1" spans="1:7" ht="21.75" customHeight="1">
      <c r="A1" s="70" t="s">
        <v>0</v>
      </c>
      <c r="B1" s="71"/>
      <c r="C1" s="72"/>
      <c r="D1" s="71"/>
      <c r="E1" s="71"/>
      <c r="F1" s="71"/>
      <c r="G1" s="73"/>
    </row>
    <row r="2" spans="1:7" ht="33" customHeight="1">
      <c r="A2" s="74" t="s">
        <v>1</v>
      </c>
      <c r="B2" s="75"/>
      <c r="C2" s="76"/>
      <c r="D2" s="75"/>
      <c r="E2" s="75"/>
      <c r="F2" s="75"/>
      <c r="G2" s="77"/>
    </row>
    <row r="3" spans="1:7" ht="21" customHeight="1">
      <c r="A3" s="78" t="s">
        <v>2</v>
      </c>
      <c r="B3" s="79"/>
      <c r="C3" s="78"/>
      <c r="D3" s="79"/>
      <c r="E3" s="79"/>
      <c r="F3" s="79"/>
      <c r="G3" s="79"/>
    </row>
    <row r="4" spans="1:7" ht="21" customHeight="1">
      <c r="A4" s="80" t="s">
        <v>3</v>
      </c>
      <c r="B4" s="80"/>
      <c r="C4" s="80" t="s">
        <v>4</v>
      </c>
      <c r="D4" s="80"/>
      <c r="E4" s="80"/>
      <c r="F4" s="80"/>
      <c r="G4" s="80"/>
    </row>
    <row r="5" spans="1:7" ht="43.5" customHeight="1">
      <c r="A5" s="40" t="s">
        <v>5</v>
      </c>
      <c r="B5" s="40" t="s">
        <v>6</v>
      </c>
      <c r="C5" s="40" t="s">
        <v>5</v>
      </c>
      <c r="D5" s="40" t="s">
        <v>7</v>
      </c>
      <c r="E5" s="18" t="s">
        <v>8</v>
      </c>
      <c r="F5" s="18" t="s">
        <v>9</v>
      </c>
      <c r="G5" s="18" t="s">
        <v>10</v>
      </c>
    </row>
    <row r="6" spans="1:7" ht="21" customHeight="1">
      <c r="A6" s="41" t="s">
        <v>11</v>
      </c>
      <c r="B6" s="13">
        <v>246.98</v>
      </c>
      <c r="C6" s="42" t="s">
        <v>12</v>
      </c>
      <c r="D6" s="13">
        <f>SUM(E6:G6)</f>
        <v>190.62</v>
      </c>
      <c r="E6" s="13">
        <v>190.62</v>
      </c>
      <c r="F6" s="13"/>
      <c r="G6" s="13"/>
    </row>
    <row r="7" spans="1:7" ht="21" customHeight="1">
      <c r="A7" s="27" t="s">
        <v>13</v>
      </c>
      <c r="B7" s="13"/>
      <c r="C7" s="42" t="s">
        <v>14</v>
      </c>
      <c r="D7" s="13">
        <f aca="true" t="shared" si="0" ref="D7:D30">SUM(E7:G7)</f>
        <v>0</v>
      </c>
      <c r="E7" s="13"/>
      <c r="F7" s="13"/>
      <c r="G7" s="13"/>
    </row>
    <row r="8" spans="1:7" ht="21" customHeight="1">
      <c r="A8" s="27" t="s">
        <v>15</v>
      </c>
      <c r="B8" s="13"/>
      <c r="C8" s="42" t="s">
        <v>16</v>
      </c>
      <c r="D8" s="13">
        <f t="shared" si="0"/>
        <v>0</v>
      </c>
      <c r="E8" s="13"/>
      <c r="F8" s="13"/>
      <c r="G8" s="13"/>
    </row>
    <row r="9" spans="1:7" ht="21" customHeight="1">
      <c r="A9" s="27" t="s">
        <v>17</v>
      </c>
      <c r="B9" s="13"/>
      <c r="C9" s="42" t="s">
        <v>18</v>
      </c>
      <c r="D9" s="13">
        <f t="shared" si="0"/>
        <v>0</v>
      </c>
      <c r="E9" s="13"/>
      <c r="F9" s="13"/>
      <c r="G9" s="13"/>
    </row>
    <row r="10" spans="1:7" ht="21" customHeight="1">
      <c r="A10" s="43"/>
      <c r="B10" s="13"/>
      <c r="C10" s="42" t="s">
        <v>19</v>
      </c>
      <c r="D10" s="13">
        <f t="shared" si="0"/>
        <v>0</v>
      </c>
      <c r="E10" s="13"/>
      <c r="F10" s="13"/>
      <c r="G10" s="13"/>
    </row>
    <row r="11" spans="1:7" ht="21" customHeight="1">
      <c r="A11" s="42"/>
      <c r="B11" s="13"/>
      <c r="C11" s="42" t="s">
        <v>20</v>
      </c>
      <c r="D11" s="13">
        <f t="shared" si="0"/>
        <v>0</v>
      </c>
      <c r="E11" s="13"/>
      <c r="F11" s="13"/>
      <c r="G11" s="13"/>
    </row>
    <row r="12" spans="1:7" ht="21" customHeight="1">
      <c r="A12" s="43"/>
      <c r="B12" s="13"/>
      <c r="C12" s="42" t="s">
        <v>21</v>
      </c>
      <c r="D12" s="13">
        <f t="shared" si="0"/>
        <v>0</v>
      </c>
      <c r="E12" s="13"/>
      <c r="F12" s="13"/>
      <c r="G12" s="13"/>
    </row>
    <row r="13" spans="1:7" ht="21" customHeight="1">
      <c r="A13" s="43"/>
      <c r="B13" s="13"/>
      <c r="C13" s="42" t="s">
        <v>22</v>
      </c>
      <c r="D13" s="13">
        <f t="shared" si="0"/>
        <v>17.33</v>
      </c>
      <c r="E13" s="13">
        <v>17.33</v>
      </c>
      <c r="F13" s="13"/>
      <c r="G13" s="13"/>
    </row>
    <row r="14" spans="1:7" ht="21" customHeight="1">
      <c r="A14" s="43"/>
      <c r="B14" s="13"/>
      <c r="C14" s="42" t="s">
        <v>23</v>
      </c>
      <c r="D14" s="13">
        <f t="shared" si="0"/>
        <v>12.35</v>
      </c>
      <c r="E14" s="13">
        <v>12.35</v>
      </c>
      <c r="F14" s="13"/>
      <c r="G14" s="13"/>
    </row>
    <row r="15" spans="1:7" ht="21" customHeight="1">
      <c r="A15" s="43"/>
      <c r="B15" s="13"/>
      <c r="C15" s="42" t="s">
        <v>24</v>
      </c>
      <c r="D15" s="13">
        <f t="shared" si="0"/>
        <v>0</v>
      </c>
      <c r="E15" s="13"/>
      <c r="F15" s="13"/>
      <c r="G15" s="13"/>
    </row>
    <row r="16" spans="1:7" ht="21" customHeight="1">
      <c r="A16" s="43"/>
      <c r="B16" s="13"/>
      <c r="C16" s="42" t="s">
        <v>25</v>
      </c>
      <c r="D16" s="13">
        <f t="shared" si="0"/>
        <v>0</v>
      </c>
      <c r="E16" s="13"/>
      <c r="F16" s="13"/>
      <c r="G16" s="13"/>
    </row>
    <row r="17" spans="1:7" ht="21" customHeight="1">
      <c r="A17" s="43"/>
      <c r="B17" s="13"/>
      <c r="C17" s="42" t="s">
        <v>26</v>
      </c>
      <c r="D17" s="13">
        <f t="shared" si="0"/>
        <v>0</v>
      </c>
      <c r="E17" s="13"/>
      <c r="F17" s="13"/>
      <c r="G17" s="13"/>
    </row>
    <row r="18" spans="1:7" ht="21" customHeight="1">
      <c r="A18" s="43"/>
      <c r="B18" s="13"/>
      <c r="C18" s="42" t="s">
        <v>27</v>
      </c>
      <c r="D18" s="13">
        <f t="shared" si="0"/>
        <v>0</v>
      </c>
      <c r="E18" s="13"/>
      <c r="F18" s="13"/>
      <c r="G18" s="13"/>
    </row>
    <row r="19" spans="1:7" ht="21" customHeight="1">
      <c r="A19" s="43"/>
      <c r="B19" s="13"/>
      <c r="C19" s="42" t="s">
        <v>28</v>
      </c>
      <c r="D19" s="13">
        <f t="shared" si="0"/>
        <v>0</v>
      </c>
      <c r="E19" s="13"/>
      <c r="F19" s="13"/>
      <c r="G19" s="13"/>
    </row>
    <row r="20" spans="1:7" ht="21" customHeight="1">
      <c r="A20" s="43"/>
      <c r="B20" s="13"/>
      <c r="C20" s="42" t="s">
        <v>29</v>
      </c>
      <c r="D20" s="13">
        <f t="shared" si="0"/>
        <v>0</v>
      </c>
      <c r="E20" s="13"/>
      <c r="F20" s="13"/>
      <c r="G20" s="13"/>
    </row>
    <row r="21" spans="1:7" ht="21" customHeight="1">
      <c r="A21" s="43"/>
      <c r="B21" s="13"/>
      <c r="C21" s="42" t="s">
        <v>30</v>
      </c>
      <c r="D21" s="13">
        <f t="shared" si="0"/>
        <v>0</v>
      </c>
      <c r="E21" s="13"/>
      <c r="F21" s="13"/>
      <c r="G21" s="13"/>
    </row>
    <row r="22" spans="1:7" ht="21" customHeight="1">
      <c r="A22" s="43"/>
      <c r="B22" s="13"/>
      <c r="C22" s="42" t="s">
        <v>31</v>
      </c>
      <c r="D22" s="13">
        <f t="shared" si="0"/>
        <v>0</v>
      </c>
      <c r="E22" s="13"/>
      <c r="F22" s="13"/>
      <c r="G22" s="13"/>
    </row>
    <row r="23" spans="1:7" ht="21" customHeight="1">
      <c r="A23" s="43"/>
      <c r="B23" s="13"/>
      <c r="C23" s="42" t="s">
        <v>32</v>
      </c>
      <c r="D23" s="13">
        <f t="shared" si="0"/>
        <v>0</v>
      </c>
      <c r="E23" s="13"/>
      <c r="F23" s="13"/>
      <c r="G23" s="13"/>
    </row>
    <row r="24" spans="1:7" ht="21" customHeight="1">
      <c r="A24" s="43"/>
      <c r="B24" s="13"/>
      <c r="C24" s="42" t="s">
        <v>33</v>
      </c>
      <c r="D24" s="13">
        <f t="shared" si="0"/>
        <v>26.68</v>
      </c>
      <c r="E24" s="13">
        <v>26.68</v>
      </c>
      <c r="F24" s="13"/>
      <c r="G24" s="13"/>
    </row>
    <row r="25" spans="1:7" ht="21" customHeight="1">
      <c r="A25" s="43"/>
      <c r="B25" s="13"/>
      <c r="C25" s="42" t="s">
        <v>34</v>
      </c>
      <c r="D25" s="13">
        <f t="shared" si="0"/>
        <v>0</v>
      </c>
      <c r="E25" s="13"/>
      <c r="F25" s="13"/>
      <c r="G25" s="13"/>
    </row>
    <row r="26" spans="1:7" ht="21" customHeight="1">
      <c r="A26" s="43"/>
      <c r="B26" s="13"/>
      <c r="C26" s="41" t="s">
        <v>35</v>
      </c>
      <c r="D26" s="13">
        <f t="shared" si="0"/>
        <v>0</v>
      </c>
      <c r="E26" s="13"/>
      <c r="F26" s="13"/>
      <c r="G26" s="13"/>
    </row>
    <row r="27" spans="1:7" ht="21" customHeight="1">
      <c r="A27" s="43"/>
      <c r="B27" s="13"/>
      <c r="C27" s="42" t="s">
        <v>36</v>
      </c>
      <c r="D27" s="13">
        <f t="shared" si="0"/>
        <v>0</v>
      </c>
      <c r="E27" s="13"/>
      <c r="F27" s="13"/>
      <c r="G27" s="13"/>
    </row>
    <row r="28" spans="1:7" ht="21" customHeight="1">
      <c r="A28" s="43"/>
      <c r="B28" s="13"/>
      <c r="C28" s="42" t="s">
        <v>37</v>
      </c>
      <c r="D28" s="13">
        <f t="shared" si="0"/>
        <v>0</v>
      </c>
      <c r="E28" s="13"/>
      <c r="F28" s="13"/>
      <c r="G28" s="13"/>
    </row>
    <row r="29" spans="1:7" ht="21" customHeight="1">
      <c r="A29" s="44"/>
      <c r="B29" s="13"/>
      <c r="C29" s="42" t="s">
        <v>38</v>
      </c>
      <c r="D29" s="13">
        <f t="shared" si="0"/>
        <v>0</v>
      </c>
      <c r="E29" s="13"/>
      <c r="F29" s="13"/>
      <c r="G29" s="13"/>
    </row>
    <row r="30" spans="1:7" ht="21" customHeight="1">
      <c r="A30" s="40" t="s">
        <v>39</v>
      </c>
      <c r="B30" s="40">
        <f>SUM(B6,B8:B9)</f>
        <v>246.98</v>
      </c>
      <c r="C30" s="40" t="s">
        <v>40</v>
      </c>
      <c r="D30" s="40">
        <f t="shared" si="0"/>
        <v>246.98</v>
      </c>
      <c r="E30" s="40">
        <f>SUM(E6:E29)</f>
        <v>246.98</v>
      </c>
      <c r="F30" s="40">
        <f>SUM(F6:F29)</f>
        <v>0</v>
      </c>
      <c r="G30" s="40">
        <f>SUM(G6:G29)</f>
        <v>0</v>
      </c>
    </row>
    <row r="31" spans="1:7" ht="21" customHeight="1">
      <c r="A31" s="42" t="s">
        <v>41</v>
      </c>
      <c r="B31" s="40">
        <f>SUM(B32:B34)</f>
        <v>0</v>
      </c>
      <c r="C31" s="42" t="s">
        <v>42</v>
      </c>
      <c r="D31" s="40">
        <f>SUM(D32:D34)</f>
        <v>0</v>
      </c>
      <c r="E31" s="40">
        <f>SUM(E32:E34)</f>
        <v>0</v>
      </c>
      <c r="F31" s="40">
        <f>SUM(F32:F34)</f>
        <v>0</v>
      </c>
      <c r="G31" s="40">
        <f>SUM(G32:G34)</f>
        <v>0</v>
      </c>
    </row>
    <row r="32" spans="1:7" ht="21" customHeight="1">
      <c r="A32" s="42" t="s">
        <v>43</v>
      </c>
      <c r="B32" s="40"/>
      <c r="C32" s="42" t="s">
        <v>43</v>
      </c>
      <c r="D32" s="13"/>
      <c r="E32" s="13"/>
      <c r="F32" s="13"/>
      <c r="G32" s="13"/>
    </row>
    <row r="33" spans="1:7" ht="21" customHeight="1">
      <c r="A33" s="42" t="s">
        <v>44</v>
      </c>
      <c r="B33" s="13"/>
      <c r="C33" s="42" t="s">
        <v>44</v>
      </c>
      <c r="D33" s="13"/>
      <c r="E33" s="13"/>
      <c r="F33" s="13"/>
      <c r="G33" s="13"/>
    </row>
    <row r="34" spans="1:7" ht="21" customHeight="1">
      <c r="A34" s="45" t="s">
        <v>45</v>
      </c>
      <c r="B34" s="13"/>
      <c r="C34" s="45" t="s">
        <v>45</v>
      </c>
      <c r="D34" s="13"/>
      <c r="E34" s="46"/>
      <c r="F34" s="13"/>
      <c r="G34" s="13"/>
    </row>
    <row r="35" spans="1:7" ht="21" customHeight="1">
      <c r="A35" s="42"/>
      <c r="B35" s="13"/>
      <c r="C35" s="43"/>
      <c r="D35" s="13"/>
      <c r="E35" s="46"/>
      <c r="F35" s="13"/>
      <c r="G35" s="13"/>
    </row>
    <row r="36" spans="1:7" ht="21" customHeight="1">
      <c r="A36" s="40" t="s">
        <v>46</v>
      </c>
      <c r="B36" s="40">
        <f>SUM(B30:B31)</f>
        <v>246.98</v>
      </c>
      <c r="C36" s="40" t="s">
        <v>47</v>
      </c>
      <c r="D36" s="40">
        <f>SUM(D30:D31)</f>
        <v>246.98</v>
      </c>
      <c r="E36" s="40">
        <f>SUM(E30:E31)</f>
        <v>246.98</v>
      </c>
      <c r="F36" s="40">
        <f>SUM(F30:F31)</f>
        <v>0</v>
      </c>
      <c r="G36" s="40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SheetLayoutView="100" zoomScalePageLayoutView="0" workbookViewId="0" topLeftCell="A13">
      <selection activeCell="G15" sqref="G15"/>
    </sheetView>
  </sheetViews>
  <sheetFormatPr defaultColWidth="9.00390625" defaultRowHeight="14.25"/>
  <cols>
    <col min="1" max="1" width="9.25390625" style="36" customWidth="1"/>
    <col min="2" max="2" width="39.00390625" style="36" customWidth="1"/>
    <col min="3" max="3" width="16.00390625" style="26" customWidth="1"/>
    <col min="4" max="5" width="14.125" style="26" customWidth="1"/>
    <col min="6" max="16384" width="9.00390625" style="36" customWidth="1"/>
  </cols>
  <sheetData>
    <row r="1" spans="1:7" ht="19.5" customHeight="1">
      <c r="A1" s="72" t="s">
        <v>48</v>
      </c>
      <c r="B1" s="72"/>
      <c r="C1" s="72"/>
      <c r="D1" s="72"/>
      <c r="E1" s="72"/>
      <c r="F1" s="16"/>
      <c r="G1" s="37"/>
    </row>
    <row r="2" spans="1:5" ht="33" customHeight="1">
      <c r="A2" s="81" t="s">
        <v>49</v>
      </c>
      <c r="B2" s="82"/>
      <c r="C2" s="82"/>
      <c r="D2" s="82"/>
      <c r="E2" s="82"/>
    </row>
    <row r="3" spans="1:5" ht="22.5" customHeight="1">
      <c r="A3" s="17"/>
      <c r="B3" s="38"/>
      <c r="C3" s="38"/>
      <c r="D3" s="38"/>
      <c r="E3" s="14" t="s">
        <v>50</v>
      </c>
    </row>
    <row r="4" spans="1:5" ht="21" customHeight="1">
      <c r="A4" s="83" t="s">
        <v>51</v>
      </c>
      <c r="B4" s="83"/>
      <c r="C4" s="83" t="s">
        <v>6</v>
      </c>
      <c r="D4" s="83"/>
      <c r="E4" s="83"/>
    </row>
    <row r="5" spans="1:5" ht="21" customHeight="1">
      <c r="A5" s="47" t="s">
        <v>52</v>
      </c>
      <c r="B5" s="47" t="s">
        <v>53</v>
      </c>
      <c r="C5" s="47" t="s">
        <v>7</v>
      </c>
      <c r="D5" s="47" t="s">
        <v>54</v>
      </c>
      <c r="E5" s="18" t="s">
        <v>55</v>
      </c>
    </row>
    <row r="6" spans="1:5" ht="21" customHeight="1">
      <c r="A6" s="48">
        <v>201</v>
      </c>
      <c r="B6" s="48" t="s">
        <v>56</v>
      </c>
      <c r="C6" s="54">
        <f>SUM(D6:E6)</f>
        <v>190.62</v>
      </c>
      <c r="D6" s="54">
        <v>141.52</v>
      </c>
      <c r="E6" s="55">
        <v>49.1</v>
      </c>
    </row>
    <row r="7" spans="1:5" ht="21" customHeight="1">
      <c r="A7" s="48">
        <v>20103</v>
      </c>
      <c r="B7" s="48" t="s">
        <v>111</v>
      </c>
      <c r="C7" s="54">
        <f aca="true" t="shared" si="0" ref="C7:C21">SUM(D7:E7)</f>
        <v>190.62</v>
      </c>
      <c r="D7" s="54">
        <v>141.52</v>
      </c>
      <c r="E7" s="55">
        <v>49.1</v>
      </c>
    </row>
    <row r="8" spans="1:5" ht="21" customHeight="1">
      <c r="A8" s="48">
        <v>2010301</v>
      </c>
      <c r="B8" s="48" t="s">
        <v>112</v>
      </c>
      <c r="C8" s="54">
        <f t="shared" si="0"/>
        <v>141.52</v>
      </c>
      <c r="D8" s="54">
        <v>141.52</v>
      </c>
      <c r="E8" s="55"/>
    </row>
    <row r="9" spans="1:5" ht="21" customHeight="1">
      <c r="A9" s="48">
        <v>2010399</v>
      </c>
      <c r="B9" s="49" t="s">
        <v>110</v>
      </c>
      <c r="C9" s="54">
        <f t="shared" si="0"/>
        <v>49.1</v>
      </c>
      <c r="D9" s="54"/>
      <c r="E9" s="55">
        <v>49.1</v>
      </c>
    </row>
    <row r="10" spans="1:5" ht="21" customHeight="1">
      <c r="A10" s="51">
        <v>208</v>
      </c>
      <c r="B10" s="51" t="s">
        <v>107</v>
      </c>
      <c r="C10" s="54">
        <f t="shared" si="0"/>
        <v>17.33</v>
      </c>
      <c r="D10" s="54">
        <v>17.33</v>
      </c>
      <c r="E10" s="55"/>
    </row>
    <row r="11" spans="1:5" ht="21" customHeight="1">
      <c r="A11" s="51">
        <v>20805</v>
      </c>
      <c r="B11" s="51" t="s">
        <v>116</v>
      </c>
      <c r="C11" s="54">
        <f t="shared" si="0"/>
        <v>17.33</v>
      </c>
      <c r="D11" s="54">
        <v>17.33</v>
      </c>
      <c r="E11" s="55"/>
    </row>
    <row r="12" spans="1:5" ht="21" customHeight="1">
      <c r="A12" s="48">
        <v>2080505</v>
      </c>
      <c r="B12" s="48" t="s">
        <v>117</v>
      </c>
      <c r="C12" s="54">
        <f t="shared" si="0"/>
        <v>17.33</v>
      </c>
      <c r="D12" s="54">
        <v>17.33</v>
      </c>
      <c r="E12" s="55"/>
    </row>
    <row r="13" spans="1:5" ht="21" customHeight="1">
      <c r="A13" s="52">
        <v>210</v>
      </c>
      <c r="B13" s="52" t="s">
        <v>108</v>
      </c>
      <c r="C13" s="54">
        <f t="shared" si="0"/>
        <v>12.35</v>
      </c>
      <c r="D13" s="54">
        <v>12.35</v>
      </c>
      <c r="E13" s="55"/>
    </row>
    <row r="14" spans="1:5" ht="21" customHeight="1">
      <c r="A14" s="52">
        <v>21011</v>
      </c>
      <c r="B14" s="52" t="s">
        <v>118</v>
      </c>
      <c r="C14" s="54">
        <f t="shared" si="0"/>
        <v>12.35</v>
      </c>
      <c r="D14" s="54">
        <v>12.35</v>
      </c>
      <c r="E14" s="55"/>
    </row>
    <row r="15" spans="1:5" ht="21" customHeight="1">
      <c r="A15" s="52">
        <v>2101101</v>
      </c>
      <c r="B15" s="52" t="s">
        <v>119</v>
      </c>
      <c r="C15" s="54">
        <f t="shared" si="0"/>
        <v>9.1</v>
      </c>
      <c r="D15" s="54">
        <v>9.1</v>
      </c>
      <c r="E15" s="55"/>
    </row>
    <row r="16" spans="1:5" ht="21" customHeight="1">
      <c r="A16" s="52">
        <v>2101103</v>
      </c>
      <c r="B16" s="52" t="s">
        <v>120</v>
      </c>
      <c r="C16" s="54">
        <f t="shared" si="0"/>
        <v>3.25</v>
      </c>
      <c r="D16" s="54">
        <v>3.25</v>
      </c>
      <c r="E16" s="55"/>
    </row>
    <row r="17" spans="1:5" ht="21" customHeight="1">
      <c r="A17" s="52">
        <v>221</v>
      </c>
      <c r="B17" s="52" t="s">
        <v>109</v>
      </c>
      <c r="C17" s="54">
        <f t="shared" si="0"/>
        <v>26.68</v>
      </c>
      <c r="D17" s="54">
        <v>26.68</v>
      </c>
      <c r="E17" s="55"/>
    </row>
    <row r="18" spans="1:5" ht="21" customHeight="1">
      <c r="A18" s="52">
        <v>22102</v>
      </c>
      <c r="B18" s="52" t="s">
        <v>121</v>
      </c>
      <c r="C18" s="54">
        <f t="shared" si="0"/>
        <v>26.68</v>
      </c>
      <c r="D18" s="54">
        <v>26.68</v>
      </c>
      <c r="E18" s="55"/>
    </row>
    <row r="19" spans="1:5" ht="21" customHeight="1">
      <c r="A19" s="52">
        <v>2210201</v>
      </c>
      <c r="B19" s="52" t="s">
        <v>122</v>
      </c>
      <c r="C19" s="54">
        <f t="shared" si="0"/>
        <v>18.83</v>
      </c>
      <c r="D19" s="54">
        <v>18.83</v>
      </c>
      <c r="E19" s="55"/>
    </row>
    <row r="20" spans="1:5" ht="21" customHeight="1">
      <c r="A20" s="52">
        <v>2210203</v>
      </c>
      <c r="B20" s="52" t="s">
        <v>123</v>
      </c>
      <c r="C20" s="54">
        <f t="shared" si="0"/>
        <v>7.85</v>
      </c>
      <c r="D20" s="54">
        <v>7.85</v>
      </c>
      <c r="E20" s="55"/>
    </row>
    <row r="21" spans="1:5" ht="21" customHeight="1">
      <c r="A21" s="84" t="s">
        <v>7</v>
      </c>
      <c r="B21" s="84"/>
      <c r="C21" s="54">
        <f t="shared" si="0"/>
        <v>246.98</v>
      </c>
      <c r="D21" s="56">
        <v>197.88</v>
      </c>
      <c r="E21" s="54">
        <v>49.1</v>
      </c>
    </row>
  </sheetData>
  <sheetProtection/>
  <mergeCells count="5">
    <mergeCell ref="A1:E1"/>
    <mergeCell ref="A2:E2"/>
    <mergeCell ref="A4:B4"/>
    <mergeCell ref="C4:E4"/>
    <mergeCell ref="A21:B2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1" width="17.25390625" style="0" customWidth="1"/>
    <col min="2" max="2" width="31.125" style="0" customWidth="1"/>
    <col min="3" max="3" width="22.50390625" style="0" customWidth="1"/>
  </cols>
  <sheetData>
    <row r="1" spans="1:5" ht="21" customHeight="1">
      <c r="A1" s="72" t="s">
        <v>57</v>
      </c>
      <c r="B1" s="72"/>
      <c r="C1" s="72"/>
      <c r="D1" s="16"/>
      <c r="E1" s="16"/>
    </row>
    <row r="2" spans="1:3" ht="33" customHeight="1">
      <c r="A2" s="82" t="s">
        <v>58</v>
      </c>
      <c r="B2" s="82"/>
      <c r="C2" s="82"/>
    </row>
    <row r="3" spans="1:3" ht="18.75" customHeight="1">
      <c r="A3" s="33"/>
      <c r="B3" s="33"/>
      <c r="C3" s="34" t="s">
        <v>50</v>
      </c>
    </row>
    <row r="4" spans="1:3" ht="21" customHeight="1">
      <c r="A4" s="85" t="s">
        <v>59</v>
      </c>
      <c r="B4" s="85"/>
      <c r="C4" s="85" t="s">
        <v>6</v>
      </c>
    </row>
    <row r="5" spans="1:3" ht="21" customHeight="1">
      <c r="A5" s="57" t="s">
        <v>52</v>
      </c>
      <c r="B5" s="57" t="s">
        <v>53</v>
      </c>
      <c r="C5" s="85"/>
    </row>
    <row r="6" spans="1:3" ht="21" customHeight="1">
      <c r="A6" s="48">
        <v>301</v>
      </c>
      <c r="B6" s="48" t="s">
        <v>124</v>
      </c>
      <c r="C6" s="54">
        <v>156.79</v>
      </c>
    </row>
    <row r="7" spans="1:3" ht="21" customHeight="1">
      <c r="A7" s="48">
        <v>30101</v>
      </c>
      <c r="B7" s="48" t="s">
        <v>125</v>
      </c>
      <c r="C7" s="54">
        <v>61.98</v>
      </c>
    </row>
    <row r="8" spans="1:3" ht="21" customHeight="1">
      <c r="A8" s="48">
        <v>30102</v>
      </c>
      <c r="B8" s="48" t="s">
        <v>126</v>
      </c>
      <c r="C8" s="54">
        <v>41.13</v>
      </c>
    </row>
    <row r="9" spans="1:3" ht="21" customHeight="1">
      <c r="A9" s="48">
        <v>3010301</v>
      </c>
      <c r="B9" s="48" t="s">
        <v>127</v>
      </c>
      <c r="C9" s="54">
        <v>5.17</v>
      </c>
    </row>
    <row r="10" spans="1:3" ht="21" customHeight="1">
      <c r="A10" s="48">
        <v>30108</v>
      </c>
      <c r="B10" s="48" t="s">
        <v>128</v>
      </c>
      <c r="C10" s="54">
        <v>17.33</v>
      </c>
    </row>
    <row r="11" spans="1:3" ht="21" customHeight="1">
      <c r="A11" s="48">
        <v>30110</v>
      </c>
      <c r="B11" s="48" t="s">
        <v>129</v>
      </c>
      <c r="C11" s="54">
        <v>9.1</v>
      </c>
    </row>
    <row r="12" spans="1:3" ht="21" customHeight="1">
      <c r="A12" s="48">
        <v>30111</v>
      </c>
      <c r="B12" s="48" t="s">
        <v>130</v>
      </c>
      <c r="C12" s="54">
        <v>3.25</v>
      </c>
    </row>
    <row r="13" spans="1:3" ht="21" customHeight="1">
      <c r="A13" s="48">
        <v>30113</v>
      </c>
      <c r="B13" s="48" t="s">
        <v>131</v>
      </c>
      <c r="C13" s="54">
        <v>18.83</v>
      </c>
    </row>
    <row r="14" spans="1:3" ht="21" customHeight="1">
      <c r="A14" s="48">
        <v>302</v>
      </c>
      <c r="B14" s="48" t="s">
        <v>132</v>
      </c>
      <c r="C14" s="54">
        <v>33.1</v>
      </c>
    </row>
    <row r="15" spans="1:3" ht="21" customHeight="1">
      <c r="A15" s="48">
        <v>30209</v>
      </c>
      <c r="B15" s="48" t="s">
        <v>133</v>
      </c>
      <c r="C15" s="54">
        <v>1</v>
      </c>
    </row>
    <row r="16" spans="1:3" ht="21" customHeight="1">
      <c r="A16" s="48">
        <v>30211</v>
      </c>
      <c r="B16" s="48" t="s">
        <v>134</v>
      </c>
      <c r="C16" s="54">
        <v>2</v>
      </c>
    </row>
    <row r="17" spans="1:3" ht="21" customHeight="1">
      <c r="A17" s="48">
        <v>3021302</v>
      </c>
      <c r="B17" s="48" t="s">
        <v>135</v>
      </c>
      <c r="C17" s="54">
        <v>2</v>
      </c>
    </row>
    <row r="18" spans="1:3" ht="21" customHeight="1">
      <c r="A18" s="48">
        <v>3021602</v>
      </c>
      <c r="B18" s="48" t="s">
        <v>136</v>
      </c>
      <c r="C18" s="54">
        <v>1.55</v>
      </c>
    </row>
    <row r="19" spans="1:3" ht="21" customHeight="1">
      <c r="A19" s="48">
        <v>30226</v>
      </c>
      <c r="B19" s="48" t="s">
        <v>137</v>
      </c>
      <c r="C19" s="54">
        <v>1.5</v>
      </c>
    </row>
    <row r="20" spans="1:3" ht="21" customHeight="1">
      <c r="A20" s="48">
        <v>3022800</v>
      </c>
      <c r="B20" s="48" t="s">
        <v>138</v>
      </c>
      <c r="C20" s="54">
        <v>1.24</v>
      </c>
    </row>
    <row r="21" spans="1:3" ht="21" customHeight="1">
      <c r="A21" s="48">
        <v>3022901</v>
      </c>
      <c r="B21" s="48" t="s">
        <v>139</v>
      </c>
      <c r="C21" s="54">
        <v>0.07</v>
      </c>
    </row>
    <row r="22" spans="1:3" ht="21" customHeight="1">
      <c r="A22" s="48">
        <v>3023999</v>
      </c>
      <c r="B22" s="48" t="s">
        <v>140</v>
      </c>
      <c r="C22" s="54">
        <v>12.24</v>
      </c>
    </row>
    <row r="23" spans="1:3" ht="21" customHeight="1">
      <c r="A23" s="48">
        <v>3029999</v>
      </c>
      <c r="B23" s="48" t="s">
        <v>141</v>
      </c>
      <c r="C23" s="54">
        <v>11.5</v>
      </c>
    </row>
    <row r="24" spans="1:3" ht="21" customHeight="1">
      <c r="A24" s="48">
        <v>303</v>
      </c>
      <c r="B24" s="48" t="s">
        <v>142</v>
      </c>
      <c r="C24" s="54">
        <v>7.99</v>
      </c>
    </row>
    <row r="25" spans="1:3" ht="21" customHeight="1">
      <c r="A25" s="48">
        <v>3039901</v>
      </c>
      <c r="B25" s="48" t="s">
        <v>143</v>
      </c>
      <c r="C25" s="54">
        <v>0.14</v>
      </c>
    </row>
    <row r="26" spans="1:3" ht="21" customHeight="1">
      <c r="A26" s="48">
        <v>3039999</v>
      </c>
      <c r="B26" s="48" t="s">
        <v>144</v>
      </c>
      <c r="C26" s="54">
        <v>7.85</v>
      </c>
    </row>
    <row r="27" spans="1:7" ht="21" customHeight="1">
      <c r="A27" s="86" t="s">
        <v>7</v>
      </c>
      <c r="B27" s="86"/>
      <c r="C27" s="35">
        <v>197.88</v>
      </c>
      <c r="G27" s="58"/>
    </row>
  </sheetData>
  <sheetProtection/>
  <mergeCells count="5">
    <mergeCell ref="A1:C1"/>
    <mergeCell ref="A2:C2"/>
    <mergeCell ref="A4:B4"/>
    <mergeCell ref="A27:B27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72" t="s">
        <v>60</v>
      </c>
      <c r="B1" s="72"/>
      <c r="C1" s="72"/>
      <c r="D1" s="72"/>
      <c r="E1" s="72"/>
    </row>
    <row r="2" spans="1:5" ht="33.75" customHeight="1">
      <c r="A2" s="81" t="s">
        <v>61</v>
      </c>
      <c r="B2" s="82"/>
      <c r="C2" s="82"/>
      <c r="D2" s="82"/>
      <c r="E2" s="82"/>
    </row>
    <row r="3" spans="1:5" ht="15.75" customHeight="1">
      <c r="A3" s="29"/>
      <c r="B3" s="31"/>
      <c r="C3" s="17"/>
      <c r="D3" s="17"/>
      <c r="E3" s="14" t="s">
        <v>50</v>
      </c>
    </row>
    <row r="4" spans="1:5" ht="21" customHeight="1">
      <c r="A4" s="83" t="s">
        <v>51</v>
      </c>
      <c r="B4" s="83"/>
      <c r="C4" s="83" t="s">
        <v>62</v>
      </c>
      <c r="D4" s="83"/>
      <c r="E4" s="83"/>
    </row>
    <row r="5" spans="1:5" ht="21" customHeight="1">
      <c r="A5" s="18" t="s">
        <v>52</v>
      </c>
      <c r="B5" s="18" t="s">
        <v>53</v>
      </c>
      <c r="C5" s="18" t="s">
        <v>7</v>
      </c>
      <c r="D5" s="18" t="s">
        <v>54</v>
      </c>
      <c r="E5" s="18" t="s">
        <v>55</v>
      </c>
    </row>
    <row r="6" spans="1:5" ht="21" customHeight="1">
      <c r="A6" s="27"/>
      <c r="B6" s="50" t="s">
        <v>145</v>
      </c>
      <c r="C6" s="19"/>
      <c r="D6" s="19"/>
      <c r="E6" s="19"/>
    </row>
    <row r="7" spans="1:5" ht="21" customHeight="1">
      <c r="A7" s="27"/>
      <c r="B7" s="32"/>
      <c r="C7" s="19"/>
      <c r="D7" s="19"/>
      <c r="E7" s="19"/>
    </row>
    <row r="8" spans="1:5" ht="21" customHeight="1">
      <c r="A8" s="27"/>
      <c r="B8" s="27"/>
      <c r="C8" s="19"/>
      <c r="D8" s="19"/>
      <c r="E8" s="19"/>
    </row>
    <row r="9" spans="1:5" ht="21" customHeight="1">
      <c r="A9" s="27"/>
      <c r="B9" s="32"/>
      <c r="C9" s="19"/>
      <c r="D9" s="19"/>
      <c r="E9" s="19"/>
    </row>
    <row r="10" spans="1:5" ht="21" customHeight="1">
      <c r="A10" s="19"/>
      <c r="B10" s="19"/>
      <c r="C10" s="19"/>
      <c r="D10" s="19"/>
      <c r="E10" s="19"/>
    </row>
    <row r="11" spans="1:5" ht="21" customHeight="1">
      <c r="A11" s="19"/>
      <c r="B11" s="19"/>
      <c r="C11" s="19"/>
      <c r="D11" s="19"/>
      <c r="E11" s="19"/>
    </row>
    <row r="12" spans="1:5" ht="21" customHeight="1">
      <c r="A12" s="22"/>
      <c r="B12" s="22"/>
      <c r="C12" s="19"/>
      <c r="D12" s="19"/>
      <c r="E12" s="19"/>
    </row>
    <row r="13" spans="1:5" ht="21" customHeight="1">
      <c r="A13" s="12"/>
      <c r="B13" s="19"/>
      <c r="C13" s="19"/>
      <c r="D13" s="19"/>
      <c r="E13" s="19"/>
    </row>
    <row r="14" spans="1:5" ht="21" customHeight="1">
      <c r="A14" s="12"/>
      <c r="B14" s="19"/>
      <c r="C14" s="19"/>
      <c r="D14" s="19"/>
      <c r="E14" s="19"/>
    </row>
    <row r="15" spans="1:5" ht="21" customHeight="1">
      <c r="A15" s="87" t="s">
        <v>7</v>
      </c>
      <c r="B15" s="87"/>
      <c r="C15" s="12"/>
      <c r="D15" s="12"/>
      <c r="E15" s="12"/>
    </row>
    <row r="16" spans="1:5" ht="43.5" customHeight="1">
      <c r="A16" s="88" t="s">
        <v>146</v>
      </c>
      <c r="B16" s="89"/>
      <c r="C16" s="89"/>
      <c r="D16" s="89"/>
      <c r="E16" s="89"/>
    </row>
  </sheetData>
  <sheetProtection/>
  <mergeCells count="6">
    <mergeCell ref="A1:E1"/>
    <mergeCell ref="A2:E2"/>
    <mergeCell ref="A4:B4"/>
    <mergeCell ref="C4:E4"/>
    <mergeCell ref="A15:B15"/>
    <mergeCell ref="A16:E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4">
      <selection activeCell="F9" sqref="F9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72" t="s">
        <v>63</v>
      </c>
      <c r="B1" s="72"/>
      <c r="C1" s="72"/>
      <c r="D1" s="72"/>
      <c r="E1" s="72"/>
      <c r="F1" s="72"/>
    </row>
    <row r="2" spans="1:6" ht="33" customHeight="1">
      <c r="A2" s="81" t="s">
        <v>64</v>
      </c>
      <c r="B2" s="82"/>
      <c r="C2" s="82"/>
      <c r="D2" s="82"/>
      <c r="E2" s="82"/>
      <c r="F2" s="82"/>
    </row>
    <row r="3" spans="1:6" ht="21.75" customHeight="1">
      <c r="A3" s="29"/>
      <c r="B3" s="17"/>
      <c r="C3" s="17"/>
      <c r="D3" s="17"/>
      <c r="E3" s="95" t="s">
        <v>50</v>
      </c>
      <c r="F3" s="95"/>
    </row>
    <row r="4" spans="1:6" ht="21" customHeight="1">
      <c r="A4" s="83" t="s">
        <v>51</v>
      </c>
      <c r="B4" s="83"/>
      <c r="C4" s="83"/>
      <c r="D4" s="83" t="s">
        <v>65</v>
      </c>
      <c r="E4" s="83"/>
      <c r="F4" s="83"/>
    </row>
    <row r="5" spans="1:6" ht="21" customHeight="1">
      <c r="A5" s="83" t="s">
        <v>52</v>
      </c>
      <c r="B5" s="83"/>
      <c r="C5" s="18" t="s">
        <v>53</v>
      </c>
      <c r="D5" s="18" t="s">
        <v>7</v>
      </c>
      <c r="E5" s="18" t="s">
        <v>54</v>
      </c>
      <c r="F5" s="18" t="s">
        <v>55</v>
      </c>
    </row>
    <row r="6" spans="1:6" ht="21" customHeight="1">
      <c r="A6" s="94"/>
      <c r="B6" s="94"/>
      <c r="C6" s="21" t="s">
        <v>66</v>
      </c>
      <c r="D6" s="21"/>
      <c r="E6" s="21"/>
      <c r="F6" s="21"/>
    </row>
    <row r="7" spans="1:6" ht="21" customHeight="1">
      <c r="A7" s="94"/>
      <c r="B7" s="94"/>
      <c r="C7" s="19"/>
      <c r="D7" s="27"/>
      <c r="E7" s="27"/>
      <c r="F7" s="27"/>
    </row>
    <row r="8" spans="1:6" ht="21" customHeight="1">
      <c r="A8" s="94"/>
      <c r="B8" s="94"/>
      <c r="C8" s="19"/>
      <c r="D8" s="20"/>
      <c r="E8" s="20"/>
      <c r="F8" s="20"/>
    </row>
    <row r="9" spans="1:6" ht="21" customHeight="1">
      <c r="A9" s="94"/>
      <c r="B9" s="94"/>
      <c r="C9" s="19"/>
      <c r="D9" s="20"/>
      <c r="E9" s="20"/>
      <c r="F9" s="20"/>
    </row>
    <row r="10" spans="1:6" ht="21" customHeight="1">
      <c r="A10" s="94"/>
      <c r="B10" s="94"/>
      <c r="C10" s="19"/>
      <c r="D10" s="20"/>
      <c r="E10" s="20"/>
      <c r="F10" s="20"/>
    </row>
    <row r="11" spans="1:6" ht="21" customHeight="1">
      <c r="A11" s="94"/>
      <c r="B11" s="94"/>
      <c r="C11" s="19"/>
      <c r="D11" s="20"/>
      <c r="E11" s="20"/>
      <c r="F11" s="20"/>
    </row>
    <row r="12" spans="1:6" ht="21" customHeight="1">
      <c r="A12" s="92"/>
      <c r="B12" s="92"/>
      <c r="C12" s="30"/>
      <c r="D12" s="20"/>
      <c r="E12" s="20"/>
      <c r="F12" s="20"/>
    </row>
    <row r="13" spans="1:6" ht="21" customHeight="1">
      <c r="A13" s="129"/>
      <c r="B13" s="130"/>
      <c r="C13" s="30"/>
      <c r="D13" s="20"/>
      <c r="E13" s="20"/>
      <c r="F13" s="20"/>
    </row>
    <row r="14" spans="1:6" ht="21" customHeight="1">
      <c r="A14" s="93"/>
      <c r="B14" s="93"/>
      <c r="C14" s="19"/>
      <c r="D14" s="20"/>
      <c r="E14" s="20"/>
      <c r="F14" s="20"/>
    </row>
    <row r="15" spans="1:6" ht="21" customHeight="1">
      <c r="A15" s="87" t="s">
        <v>7</v>
      </c>
      <c r="B15" s="87"/>
      <c r="C15" s="87"/>
      <c r="D15" s="21"/>
      <c r="E15" s="21"/>
      <c r="F15" s="21"/>
    </row>
    <row r="16" spans="1:6" ht="30" customHeight="1">
      <c r="A16" s="90" t="s">
        <v>147</v>
      </c>
      <c r="B16" s="91"/>
      <c r="C16" s="91"/>
      <c r="D16" s="91"/>
      <c r="E16" s="91"/>
      <c r="F16" s="91"/>
    </row>
  </sheetData>
  <sheetProtection/>
  <mergeCells count="17">
    <mergeCell ref="A13:B13"/>
    <mergeCell ref="A1:F1"/>
    <mergeCell ref="A2:F2"/>
    <mergeCell ref="E3:F3"/>
    <mergeCell ref="A4:C4"/>
    <mergeCell ref="D4:F4"/>
    <mergeCell ref="A5:B5"/>
    <mergeCell ref="A15:C15"/>
    <mergeCell ref="A16:F16"/>
    <mergeCell ref="A12:B12"/>
    <mergeCell ref="A14:B14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25">
      <selection activeCell="D27" sqref="D27"/>
    </sheetView>
  </sheetViews>
  <sheetFormatPr defaultColWidth="9.00390625" defaultRowHeight="14.25"/>
  <cols>
    <col min="1" max="1" width="29.875" style="0" customWidth="1"/>
    <col min="2" max="2" width="15.625" style="26" customWidth="1"/>
    <col min="3" max="3" width="30.00390625" style="0" customWidth="1"/>
    <col min="4" max="4" width="15.625" style="26" customWidth="1"/>
  </cols>
  <sheetData>
    <row r="1" spans="1:5" ht="18.75" customHeight="1">
      <c r="A1" s="72" t="s">
        <v>67</v>
      </c>
      <c r="B1" s="96"/>
      <c r="C1" s="72"/>
      <c r="D1" s="96"/>
      <c r="E1" s="16"/>
    </row>
    <row r="2" spans="1:4" ht="33.75" customHeight="1">
      <c r="A2" s="81" t="s">
        <v>68</v>
      </c>
      <c r="B2" s="82"/>
      <c r="C2" s="82"/>
      <c r="D2" s="82"/>
    </row>
    <row r="3" spans="1:4" ht="19.5" customHeight="1">
      <c r="A3" s="97"/>
      <c r="B3" s="98"/>
      <c r="C3" s="17"/>
      <c r="D3" s="14" t="s">
        <v>50</v>
      </c>
    </row>
    <row r="4" spans="1:4" ht="21" customHeight="1">
      <c r="A4" s="83" t="s">
        <v>69</v>
      </c>
      <c r="B4" s="83"/>
      <c r="C4" s="83" t="s">
        <v>70</v>
      </c>
      <c r="D4" s="83"/>
    </row>
    <row r="5" spans="1:4" ht="21" customHeight="1">
      <c r="A5" s="18" t="s">
        <v>5</v>
      </c>
      <c r="B5" s="18" t="s">
        <v>6</v>
      </c>
      <c r="C5" s="18" t="s">
        <v>5</v>
      </c>
      <c r="D5" s="18" t="s">
        <v>6</v>
      </c>
    </row>
    <row r="6" spans="1:4" ht="21" customHeight="1">
      <c r="A6" s="19" t="s">
        <v>11</v>
      </c>
      <c r="B6" s="12">
        <v>246.98</v>
      </c>
      <c r="C6" s="19" t="s">
        <v>12</v>
      </c>
      <c r="D6" s="12">
        <v>190.62</v>
      </c>
    </row>
    <row r="7" spans="1:4" ht="21" customHeight="1">
      <c r="A7" s="19" t="s">
        <v>15</v>
      </c>
      <c r="B7" s="12"/>
      <c r="C7" s="19" t="s">
        <v>14</v>
      </c>
      <c r="D7" s="12"/>
    </row>
    <row r="8" spans="1:4" ht="21" customHeight="1">
      <c r="A8" s="19" t="s">
        <v>17</v>
      </c>
      <c r="B8" s="12"/>
      <c r="C8" s="19" t="s">
        <v>16</v>
      </c>
      <c r="D8" s="12"/>
    </row>
    <row r="9" spans="1:4" ht="21" customHeight="1">
      <c r="A9" s="19" t="s">
        <v>71</v>
      </c>
      <c r="B9" s="12"/>
      <c r="C9" s="19" t="s">
        <v>18</v>
      </c>
      <c r="D9" s="12"/>
    </row>
    <row r="10" spans="1:4" ht="21" customHeight="1">
      <c r="A10" s="19" t="s">
        <v>72</v>
      </c>
      <c r="B10" s="12"/>
      <c r="C10" s="19" t="s">
        <v>19</v>
      </c>
      <c r="D10" s="12"/>
    </row>
    <row r="11" spans="1:4" ht="21" customHeight="1">
      <c r="A11" s="19" t="s">
        <v>73</v>
      </c>
      <c r="B11" s="12"/>
      <c r="C11" s="19" t="s">
        <v>20</v>
      </c>
      <c r="D11" s="12"/>
    </row>
    <row r="12" spans="1:4" ht="21" customHeight="1">
      <c r="A12" s="19" t="s">
        <v>74</v>
      </c>
      <c r="B12" s="12"/>
      <c r="C12" s="19" t="s">
        <v>21</v>
      </c>
      <c r="D12" s="12"/>
    </row>
    <row r="13" spans="1:4" ht="21" customHeight="1">
      <c r="A13" s="19"/>
      <c r="B13" s="12"/>
      <c r="C13" s="19" t="s">
        <v>22</v>
      </c>
      <c r="D13" s="12">
        <v>17.33</v>
      </c>
    </row>
    <row r="14" spans="1:4" ht="21" customHeight="1">
      <c r="A14" s="19"/>
      <c r="B14" s="12"/>
      <c r="C14" s="19" t="s">
        <v>23</v>
      </c>
      <c r="D14" s="12">
        <v>12.35</v>
      </c>
    </row>
    <row r="15" spans="1:4" ht="21" customHeight="1">
      <c r="A15" s="19"/>
      <c r="B15" s="12"/>
      <c r="C15" s="19" t="s">
        <v>24</v>
      </c>
      <c r="D15" s="12"/>
    </row>
    <row r="16" spans="1:4" ht="21" customHeight="1">
      <c r="A16" s="19"/>
      <c r="B16" s="12"/>
      <c r="C16" s="19" t="s">
        <v>25</v>
      </c>
      <c r="D16" s="12"/>
    </row>
    <row r="17" spans="1:4" ht="21" customHeight="1">
      <c r="A17" s="19"/>
      <c r="B17" s="12"/>
      <c r="C17" s="19" t="s">
        <v>26</v>
      </c>
      <c r="D17" s="12"/>
    </row>
    <row r="18" spans="1:4" ht="21" customHeight="1">
      <c r="A18" s="19"/>
      <c r="B18" s="12"/>
      <c r="C18" s="19" t="s">
        <v>27</v>
      </c>
      <c r="D18" s="12"/>
    </row>
    <row r="19" spans="1:4" ht="21" customHeight="1">
      <c r="A19" s="19"/>
      <c r="B19" s="12"/>
      <c r="C19" s="19" t="s">
        <v>28</v>
      </c>
      <c r="D19" s="12"/>
    </row>
    <row r="20" spans="1:4" ht="21" customHeight="1">
      <c r="A20" s="19"/>
      <c r="B20" s="12"/>
      <c r="C20" s="19" t="s">
        <v>29</v>
      </c>
      <c r="D20" s="12"/>
    </row>
    <row r="21" spans="1:4" ht="21" customHeight="1">
      <c r="A21" s="19"/>
      <c r="B21" s="12"/>
      <c r="C21" s="19" t="s">
        <v>30</v>
      </c>
      <c r="D21" s="12"/>
    </row>
    <row r="22" spans="1:4" ht="21" customHeight="1">
      <c r="A22" s="19"/>
      <c r="B22" s="12"/>
      <c r="C22" s="19" t="s">
        <v>31</v>
      </c>
      <c r="D22" s="12"/>
    </row>
    <row r="23" spans="1:4" ht="21" customHeight="1">
      <c r="A23" s="19"/>
      <c r="B23" s="12"/>
      <c r="C23" s="19" t="s">
        <v>32</v>
      </c>
      <c r="D23" s="12"/>
    </row>
    <row r="24" spans="1:4" ht="21" customHeight="1">
      <c r="A24" s="19" t="s">
        <v>74</v>
      </c>
      <c r="B24" s="12"/>
      <c r="C24" s="19" t="s">
        <v>33</v>
      </c>
      <c r="D24" s="12">
        <v>26.68</v>
      </c>
    </row>
    <row r="25" spans="1:4" ht="21" customHeight="1">
      <c r="A25" s="19"/>
      <c r="B25" s="12"/>
      <c r="C25" s="19" t="s">
        <v>34</v>
      </c>
      <c r="D25" s="12"/>
    </row>
    <row r="26" spans="1:4" ht="21" customHeight="1">
      <c r="A26" s="19"/>
      <c r="B26" s="12"/>
      <c r="C26" s="27" t="s">
        <v>35</v>
      </c>
      <c r="D26" s="12"/>
    </row>
    <row r="27" spans="1:4" ht="21" customHeight="1">
      <c r="A27" s="19"/>
      <c r="B27" s="12"/>
      <c r="C27" s="19" t="s">
        <v>36</v>
      </c>
      <c r="D27" s="12"/>
    </row>
    <row r="28" spans="1:4" ht="21" customHeight="1">
      <c r="A28" s="19" t="s">
        <v>73</v>
      </c>
      <c r="B28" s="12"/>
      <c r="C28" s="19" t="s">
        <v>37</v>
      </c>
      <c r="D28" s="12"/>
    </row>
    <row r="29" spans="1:4" ht="21" customHeight="1">
      <c r="A29" s="28"/>
      <c r="B29" s="12"/>
      <c r="C29" s="19" t="s">
        <v>38</v>
      </c>
      <c r="D29" s="12"/>
    </row>
    <row r="30" spans="1:4" ht="21" customHeight="1">
      <c r="A30" s="18"/>
      <c r="B30" s="18"/>
      <c r="C30" s="18"/>
      <c r="D30" s="12"/>
    </row>
    <row r="31" spans="1:4" ht="21" customHeight="1">
      <c r="A31" s="18" t="s">
        <v>39</v>
      </c>
      <c r="B31" s="18">
        <f>SUM(B6:B10)</f>
        <v>246.98</v>
      </c>
      <c r="C31" s="18" t="s">
        <v>40</v>
      </c>
      <c r="D31" s="18">
        <f>SUM(D6:D29)</f>
        <v>246.98</v>
      </c>
    </row>
    <row r="32" spans="1:4" ht="21" customHeight="1">
      <c r="A32" s="19"/>
      <c r="B32" s="12"/>
      <c r="C32" s="19"/>
      <c r="D32" s="12"/>
    </row>
    <row r="33" spans="1:4" ht="21" customHeight="1">
      <c r="A33" s="19" t="s">
        <v>75</v>
      </c>
      <c r="B33" s="12"/>
      <c r="C33" s="19" t="s">
        <v>76</v>
      </c>
      <c r="D33" s="12"/>
    </row>
    <row r="34" spans="1:4" ht="21" customHeight="1">
      <c r="A34" s="19"/>
      <c r="B34" s="12"/>
      <c r="C34" s="19"/>
      <c r="D34" s="12"/>
    </row>
    <row r="35" spans="1:4" ht="21" customHeight="1">
      <c r="A35" s="25"/>
      <c r="B35" s="12"/>
      <c r="C35" s="19" t="s">
        <v>77</v>
      </c>
      <c r="D35" s="12"/>
    </row>
    <row r="36" spans="1:4" ht="21" customHeight="1">
      <c r="A36" s="19"/>
      <c r="B36" s="12"/>
      <c r="C36" s="19"/>
      <c r="D36" s="12"/>
    </row>
    <row r="37" spans="1:4" ht="21" customHeight="1">
      <c r="A37" s="18" t="s">
        <v>46</v>
      </c>
      <c r="B37" s="18">
        <f>SUM(B31,B33)</f>
        <v>246.98</v>
      </c>
      <c r="C37" s="18" t="s">
        <v>47</v>
      </c>
      <c r="D37" s="18">
        <f>SUM(D31,D33)</f>
        <v>246.98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SheetLayoutView="100" zoomScalePageLayoutView="0" workbookViewId="0" topLeftCell="A7">
      <selection activeCell="K6" sqref="K6"/>
    </sheetView>
  </sheetViews>
  <sheetFormatPr defaultColWidth="9.00390625" defaultRowHeight="14.25"/>
  <cols>
    <col min="1" max="1" width="9.50390625" style="0" customWidth="1"/>
    <col min="2" max="2" width="42.125" style="0" customWidth="1"/>
    <col min="3" max="3" width="10.75390625" style="0" customWidth="1"/>
    <col min="4" max="4" width="8.7539062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9.25390625" style="0" customWidth="1"/>
  </cols>
  <sheetData>
    <row r="1" spans="1:9" ht="21.75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</row>
    <row r="2" spans="1:9" ht="33" customHeight="1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3" spans="1:9" ht="23.25" customHeight="1">
      <c r="A3" s="23"/>
      <c r="B3" s="23"/>
      <c r="C3" s="23"/>
      <c r="D3" s="23"/>
      <c r="E3" s="23"/>
      <c r="F3" s="23"/>
      <c r="G3" s="23"/>
      <c r="H3" s="102" t="s">
        <v>50</v>
      </c>
      <c r="I3" s="102"/>
    </row>
    <row r="4" spans="1:9" ht="21" customHeight="1">
      <c r="A4" s="83" t="s">
        <v>80</v>
      </c>
      <c r="B4" s="83"/>
      <c r="C4" s="83" t="s">
        <v>7</v>
      </c>
      <c r="D4" s="83" t="s">
        <v>41</v>
      </c>
      <c r="E4" s="83" t="s">
        <v>81</v>
      </c>
      <c r="F4" s="83" t="s">
        <v>82</v>
      </c>
      <c r="G4" s="83" t="s">
        <v>83</v>
      </c>
      <c r="H4" s="83" t="s">
        <v>84</v>
      </c>
      <c r="I4" s="83" t="s">
        <v>85</v>
      </c>
    </row>
    <row r="5" spans="1:9" ht="27" customHeight="1">
      <c r="A5" s="24" t="s">
        <v>52</v>
      </c>
      <c r="B5" s="24" t="s">
        <v>53</v>
      </c>
      <c r="C5" s="83"/>
      <c r="D5" s="83"/>
      <c r="E5" s="83"/>
      <c r="F5" s="83"/>
      <c r="G5" s="83"/>
      <c r="H5" s="83"/>
      <c r="I5" s="83"/>
    </row>
    <row r="6" spans="1:9" ht="21" customHeight="1">
      <c r="A6" s="48">
        <v>201</v>
      </c>
      <c r="B6" s="60" t="s">
        <v>56</v>
      </c>
      <c r="C6" s="54">
        <f>SUM(D6:E6)</f>
        <v>190.62</v>
      </c>
      <c r="D6" s="12"/>
      <c r="E6" s="54">
        <v>190.62</v>
      </c>
      <c r="F6" s="12"/>
      <c r="G6" s="12"/>
      <c r="H6" s="12"/>
      <c r="I6" s="12"/>
    </row>
    <row r="7" spans="1:9" ht="21" customHeight="1">
      <c r="A7" s="48">
        <v>20103</v>
      </c>
      <c r="B7" s="60" t="s">
        <v>114</v>
      </c>
      <c r="C7" s="54">
        <f aca="true" t="shared" si="0" ref="C7:C21">SUM(D7:E7)</f>
        <v>190.62</v>
      </c>
      <c r="D7" s="12"/>
      <c r="E7" s="54">
        <v>190.62</v>
      </c>
      <c r="F7" s="12"/>
      <c r="G7" s="12"/>
      <c r="H7" s="12"/>
      <c r="I7" s="12"/>
    </row>
    <row r="8" spans="1:9" ht="21" customHeight="1">
      <c r="A8" s="48">
        <v>2010301</v>
      </c>
      <c r="B8" s="60" t="s">
        <v>115</v>
      </c>
      <c r="C8" s="54">
        <f t="shared" si="0"/>
        <v>141.52</v>
      </c>
      <c r="D8" s="12"/>
      <c r="E8" s="54">
        <v>141.52</v>
      </c>
      <c r="F8" s="12"/>
      <c r="G8" s="12"/>
      <c r="H8" s="12"/>
      <c r="I8" s="12"/>
    </row>
    <row r="9" spans="1:9" ht="21" customHeight="1">
      <c r="A9" s="48">
        <v>2010399</v>
      </c>
      <c r="B9" s="60" t="s">
        <v>155</v>
      </c>
      <c r="C9" s="54">
        <f t="shared" si="0"/>
        <v>49.1</v>
      </c>
      <c r="D9" s="12"/>
      <c r="E9" s="54">
        <v>49.1</v>
      </c>
      <c r="F9" s="12"/>
      <c r="G9" s="12"/>
      <c r="H9" s="12"/>
      <c r="I9" s="12"/>
    </row>
    <row r="10" spans="1:9" ht="21" customHeight="1">
      <c r="A10" s="51">
        <v>208</v>
      </c>
      <c r="B10" s="60" t="s">
        <v>107</v>
      </c>
      <c r="C10" s="54">
        <f t="shared" si="0"/>
        <v>17.33</v>
      </c>
      <c r="D10" s="12"/>
      <c r="E10" s="54">
        <v>17.33</v>
      </c>
      <c r="F10" s="12"/>
      <c r="G10" s="12"/>
      <c r="H10" s="12"/>
      <c r="I10" s="12"/>
    </row>
    <row r="11" spans="1:9" ht="21" customHeight="1">
      <c r="A11" s="51">
        <v>20805</v>
      </c>
      <c r="B11" s="60" t="s">
        <v>116</v>
      </c>
      <c r="C11" s="54">
        <f t="shared" si="0"/>
        <v>17.33</v>
      </c>
      <c r="D11" s="12"/>
      <c r="E11" s="54">
        <v>17.33</v>
      </c>
      <c r="F11" s="12"/>
      <c r="G11" s="12"/>
      <c r="H11" s="12"/>
      <c r="I11" s="12"/>
    </row>
    <row r="12" spans="1:9" ht="21" customHeight="1">
      <c r="A12" s="48">
        <v>2080505</v>
      </c>
      <c r="B12" s="60" t="s">
        <v>117</v>
      </c>
      <c r="C12" s="54">
        <f t="shared" si="0"/>
        <v>17.33</v>
      </c>
      <c r="D12" s="12"/>
      <c r="E12" s="54">
        <v>17.33</v>
      </c>
      <c r="F12" s="12"/>
      <c r="G12" s="12"/>
      <c r="H12" s="12"/>
      <c r="I12" s="12"/>
    </row>
    <row r="13" spans="1:9" ht="21" customHeight="1">
      <c r="A13" s="52">
        <v>210</v>
      </c>
      <c r="B13" s="60" t="s">
        <v>108</v>
      </c>
      <c r="C13" s="54">
        <f t="shared" si="0"/>
        <v>12.35</v>
      </c>
      <c r="D13" s="12"/>
      <c r="E13" s="54">
        <v>12.35</v>
      </c>
      <c r="F13" s="12"/>
      <c r="G13" s="12"/>
      <c r="H13" s="12"/>
      <c r="I13" s="12"/>
    </row>
    <row r="14" spans="1:9" ht="21" customHeight="1">
      <c r="A14" s="52">
        <v>21011</v>
      </c>
      <c r="B14" s="60" t="s">
        <v>148</v>
      </c>
      <c r="C14" s="54">
        <f t="shared" si="0"/>
        <v>12.35</v>
      </c>
      <c r="D14" s="12"/>
      <c r="E14" s="54">
        <v>12.35</v>
      </c>
      <c r="F14" s="12"/>
      <c r="G14" s="12"/>
      <c r="H14" s="12"/>
      <c r="I14" s="12"/>
    </row>
    <row r="15" spans="1:9" ht="21" customHeight="1">
      <c r="A15" s="52">
        <v>2101101</v>
      </c>
      <c r="B15" s="60" t="s">
        <v>149</v>
      </c>
      <c r="C15" s="54">
        <f t="shared" si="0"/>
        <v>9.1</v>
      </c>
      <c r="D15" s="12"/>
      <c r="E15" s="54">
        <v>9.1</v>
      </c>
      <c r="F15" s="12"/>
      <c r="G15" s="12"/>
      <c r="H15" s="12"/>
      <c r="I15" s="12"/>
    </row>
    <row r="16" spans="1:9" ht="21" customHeight="1">
      <c r="A16" s="52">
        <v>2101103</v>
      </c>
      <c r="B16" s="60" t="s">
        <v>150</v>
      </c>
      <c r="C16" s="54">
        <f t="shared" si="0"/>
        <v>3.25</v>
      </c>
      <c r="D16" s="59"/>
      <c r="E16" s="54">
        <v>3.25</v>
      </c>
      <c r="F16" s="59"/>
      <c r="G16" s="59"/>
      <c r="H16" s="59"/>
      <c r="I16" s="59"/>
    </row>
    <row r="17" spans="1:9" ht="21" customHeight="1">
      <c r="A17" s="52">
        <v>221</v>
      </c>
      <c r="B17" s="60" t="s">
        <v>109</v>
      </c>
      <c r="C17" s="54">
        <f t="shared" si="0"/>
        <v>26.68</v>
      </c>
      <c r="D17" s="59"/>
      <c r="E17" s="54">
        <v>26.68</v>
      </c>
      <c r="F17" s="59"/>
      <c r="G17" s="59"/>
      <c r="H17" s="59"/>
      <c r="I17" s="59"/>
    </row>
    <row r="18" spans="1:9" ht="21" customHeight="1">
      <c r="A18" s="52">
        <v>22102</v>
      </c>
      <c r="B18" s="60" t="s">
        <v>151</v>
      </c>
      <c r="C18" s="54">
        <f t="shared" si="0"/>
        <v>26.68</v>
      </c>
      <c r="D18" s="59"/>
      <c r="E18" s="54">
        <v>26.68</v>
      </c>
      <c r="F18" s="59"/>
      <c r="G18" s="59"/>
      <c r="H18" s="59"/>
      <c r="I18" s="59"/>
    </row>
    <row r="19" spans="1:9" ht="21" customHeight="1">
      <c r="A19" s="52">
        <v>2210201</v>
      </c>
      <c r="B19" s="60" t="s">
        <v>152</v>
      </c>
      <c r="C19" s="54">
        <f t="shared" si="0"/>
        <v>18.83</v>
      </c>
      <c r="D19" s="59"/>
      <c r="E19" s="54">
        <v>18.83</v>
      </c>
      <c r="F19" s="59"/>
      <c r="G19" s="59"/>
      <c r="H19" s="59"/>
      <c r="I19" s="59"/>
    </row>
    <row r="20" spans="1:9" ht="21" customHeight="1">
      <c r="A20" s="52">
        <v>2210203</v>
      </c>
      <c r="B20" s="60" t="s">
        <v>153</v>
      </c>
      <c r="C20" s="54">
        <f t="shared" si="0"/>
        <v>7.85</v>
      </c>
      <c r="D20" s="59"/>
      <c r="E20" s="54">
        <v>7.85</v>
      </c>
      <c r="F20" s="59"/>
      <c r="G20" s="59"/>
      <c r="H20" s="59"/>
      <c r="I20" s="59"/>
    </row>
    <row r="21" spans="1:9" ht="21" customHeight="1">
      <c r="A21" s="99" t="s">
        <v>154</v>
      </c>
      <c r="B21" s="100"/>
      <c r="C21" s="61">
        <f t="shared" si="0"/>
        <v>246.98</v>
      </c>
      <c r="D21" s="61"/>
      <c r="E21" s="61">
        <v>246.98</v>
      </c>
      <c r="F21" s="59"/>
      <c r="G21" s="59"/>
      <c r="H21" s="59"/>
      <c r="I21" s="59"/>
    </row>
  </sheetData>
  <sheetProtection/>
  <mergeCells count="12">
    <mergeCell ref="F4:F5"/>
    <mergeCell ref="G4:G5"/>
    <mergeCell ref="H4:H5"/>
    <mergeCell ref="I4:I5"/>
    <mergeCell ref="A21:B21"/>
    <mergeCell ref="A1:I1"/>
    <mergeCell ref="A2:I2"/>
    <mergeCell ref="H3:I3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0">
      <selection activeCell="G18" sqref="G18"/>
    </sheetView>
  </sheetViews>
  <sheetFormatPr defaultColWidth="9.00390625" defaultRowHeight="14.25"/>
  <cols>
    <col min="1" max="1" width="12.375" style="0" customWidth="1"/>
    <col min="3" max="3" width="32.50390625" style="0" customWidth="1"/>
    <col min="4" max="6" width="14.25390625" style="0" customWidth="1"/>
  </cols>
  <sheetData>
    <row r="1" spans="1:9" ht="19.5" customHeight="1">
      <c r="A1" s="95" t="s">
        <v>86</v>
      </c>
      <c r="B1" s="95"/>
      <c r="C1" s="95"/>
      <c r="D1" s="95"/>
      <c r="E1" s="95"/>
      <c r="F1" s="95"/>
      <c r="G1" s="16"/>
      <c r="H1" s="16"/>
      <c r="I1" s="16"/>
    </row>
    <row r="2" spans="1:6" ht="33.75" customHeight="1">
      <c r="A2" s="81" t="s">
        <v>87</v>
      </c>
      <c r="B2" s="82"/>
      <c r="C2" s="82"/>
      <c r="D2" s="82"/>
      <c r="E2" s="82"/>
      <c r="F2" s="82"/>
    </row>
    <row r="3" spans="1:6" ht="18" customHeight="1">
      <c r="A3" s="97"/>
      <c r="B3" s="97"/>
      <c r="C3" s="17"/>
      <c r="D3" s="17"/>
      <c r="E3" s="17"/>
      <c r="F3" s="14" t="s">
        <v>50</v>
      </c>
    </row>
    <row r="4" spans="1:6" ht="21" customHeight="1">
      <c r="A4" s="107" t="s">
        <v>51</v>
      </c>
      <c r="B4" s="107"/>
      <c r="C4" s="107"/>
      <c r="D4" s="83" t="s">
        <v>7</v>
      </c>
      <c r="E4" s="83" t="s">
        <v>54</v>
      </c>
      <c r="F4" s="83" t="s">
        <v>55</v>
      </c>
    </row>
    <row r="5" spans="1:6" ht="21" customHeight="1">
      <c r="A5" s="47" t="s">
        <v>52</v>
      </c>
      <c r="B5" s="106" t="s">
        <v>53</v>
      </c>
      <c r="C5" s="106"/>
      <c r="D5" s="106"/>
      <c r="E5" s="83"/>
      <c r="F5" s="83"/>
    </row>
    <row r="6" spans="1:6" ht="21" customHeight="1">
      <c r="A6" s="48">
        <v>201</v>
      </c>
      <c r="B6" s="103" t="s">
        <v>156</v>
      </c>
      <c r="C6" s="104"/>
      <c r="D6" s="63">
        <f>SUM(E6:F6)</f>
        <v>190.62</v>
      </c>
      <c r="E6" s="64">
        <v>141.52</v>
      </c>
      <c r="F6" s="63">
        <v>49.1</v>
      </c>
    </row>
    <row r="7" spans="1:6" ht="21" customHeight="1">
      <c r="A7" s="48">
        <v>20103</v>
      </c>
      <c r="B7" s="103" t="s">
        <v>114</v>
      </c>
      <c r="C7" s="104"/>
      <c r="D7" s="63">
        <f aca="true" t="shared" si="0" ref="D7:D21">SUM(E7:F7)</f>
        <v>190.62</v>
      </c>
      <c r="E7" s="64">
        <v>141.52</v>
      </c>
      <c r="F7" s="63">
        <v>49.1</v>
      </c>
    </row>
    <row r="8" spans="1:6" ht="21" customHeight="1">
      <c r="A8" s="48">
        <v>2010301</v>
      </c>
      <c r="B8" s="103" t="s">
        <v>112</v>
      </c>
      <c r="C8" s="104"/>
      <c r="D8" s="63">
        <f t="shared" si="0"/>
        <v>141.52</v>
      </c>
      <c r="E8" s="64">
        <v>141.52</v>
      </c>
      <c r="F8" s="63"/>
    </row>
    <row r="9" spans="1:6" ht="21" customHeight="1">
      <c r="A9" s="48">
        <v>2010399</v>
      </c>
      <c r="B9" s="103" t="s">
        <v>157</v>
      </c>
      <c r="C9" s="104"/>
      <c r="D9" s="63">
        <f t="shared" si="0"/>
        <v>49.1</v>
      </c>
      <c r="E9" s="64"/>
      <c r="F9" s="63">
        <v>49.1</v>
      </c>
    </row>
    <row r="10" spans="1:6" ht="21" customHeight="1">
      <c r="A10" s="48">
        <v>208</v>
      </c>
      <c r="B10" s="103" t="s">
        <v>158</v>
      </c>
      <c r="C10" s="104"/>
      <c r="D10" s="63">
        <f t="shared" si="0"/>
        <v>17.33</v>
      </c>
      <c r="E10" s="64">
        <v>17.33</v>
      </c>
      <c r="F10" s="63"/>
    </row>
    <row r="11" spans="1:6" ht="21" customHeight="1">
      <c r="A11" s="48">
        <v>20805</v>
      </c>
      <c r="B11" s="103" t="s">
        <v>159</v>
      </c>
      <c r="C11" s="104"/>
      <c r="D11" s="63">
        <f t="shared" si="0"/>
        <v>17.33</v>
      </c>
      <c r="E11" s="64">
        <v>17.33</v>
      </c>
      <c r="F11" s="63"/>
    </row>
    <row r="12" spans="1:6" ht="21" customHeight="1">
      <c r="A12" s="48">
        <v>2080505</v>
      </c>
      <c r="B12" s="103" t="s">
        <v>113</v>
      </c>
      <c r="C12" s="104"/>
      <c r="D12" s="63">
        <f t="shared" si="0"/>
        <v>17.33</v>
      </c>
      <c r="E12" s="64">
        <v>17.33</v>
      </c>
      <c r="F12" s="63"/>
    </row>
    <row r="13" spans="1:6" ht="21" customHeight="1">
      <c r="A13" s="48">
        <v>210</v>
      </c>
      <c r="B13" s="103" t="s">
        <v>160</v>
      </c>
      <c r="C13" s="104"/>
      <c r="D13" s="63">
        <f t="shared" si="0"/>
        <v>12.35</v>
      </c>
      <c r="E13" s="64">
        <v>12.35</v>
      </c>
      <c r="F13" s="63"/>
    </row>
    <row r="14" spans="1:6" ht="21" customHeight="1">
      <c r="A14" s="48">
        <v>21011</v>
      </c>
      <c r="B14" s="103" t="s">
        <v>161</v>
      </c>
      <c r="C14" s="104"/>
      <c r="D14" s="63">
        <f t="shared" si="0"/>
        <v>12.35</v>
      </c>
      <c r="E14" s="64">
        <v>12.35</v>
      </c>
      <c r="F14" s="63"/>
    </row>
    <row r="15" spans="1:6" ht="21" customHeight="1">
      <c r="A15" s="48">
        <v>2101101</v>
      </c>
      <c r="B15" s="103" t="s">
        <v>162</v>
      </c>
      <c r="C15" s="104"/>
      <c r="D15" s="63">
        <f t="shared" si="0"/>
        <v>9.1</v>
      </c>
      <c r="E15" s="64">
        <v>9.1</v>
      </c>
      <c r="F15" s="63"/>
    </row>
    <row r="16" spans="1:6" ht="21" customHeight="1">
      <c r="A16" s="48">
        <v>2101103</v>
      </c>
      <c r="B16" s="103" t="s">
        <v>163</v>
      </c>
      <c r="C16" s="104"/>
      <c r="D16" s="63">
        <f t="shared" si="0"/>
        <v>3.25</v>
      </c>
      <c r="E16" s="64">
        <v>3.25</v>
      </c>
      <c r="F16" s="63"/>
    </row>
    <row r="17" spans="1:6" ht="21" customHeight="1">
      <c r="A17" s="48">
        <v>221</v>
      </c>
      <c r="B17" s="103" t="s">
        <v>164</v>
      </c>
      <c r="C17" s="104"/>
      <c r="D17" s="63">
        <f t="shared" si="0"/>
        <v>26.68</v>
      </c>
      <c r="E17" s="64">
        <v>26.68</v>
      </c>
      <c r="F17" s="63"/>
    </row>
    <row r="18" spans="1:6" ht="21" customHeight="1">
      <c r="A18" s="48">
        <v>22102</v>
      </c>
      <c r="B18" s="103" t="s">
        <v>121</v>
      </c>
      <c r="C18" s="104"/>
      <c r="D18" s="63">
        <f t="shared" si="0"/>
        <v>26.68</v>
      </c>
      <c r="E18" s="64">
        <v>26.68</v>
      </c>
      <c r="F18" s="63"/>
    </row>
    <row r="19" spans="1:6" ht="21" customHeight="1">
      <c r="A19" s="48">
        <v>2210201</v>
      </c>
      <c r="B19" s="103" t="s">
        <v>122</v>
      </c>
      <c r="C19" s="104"/>
      <c r="D19" s="63">
        <f t="shared" si="0"/>
        <v>18.83</v>
      </c>
      <c r="E19" s="64">
        <v>18.83</v>
      </c>
      <c r="F19" s="63"/>
    </row>
    <row r="20" spans="1:6" ht="21" customHeight="1">
      <c r="A20" s="48">
        <v>2210203</v>
      </c>
      <c r="B20" s="103" t="s">
        <v>123</v>
      </c>
      <c r="C20" s="104"/>
      <c r="D20" s="63">
        <f t="shared" si="0"/>
        <v>7.85</v>
      </c>
      <c r="E20" s="64">
        <v>7.85</v>
      </c>
      <c r="F20" s="63"/>
    </row>
    <row r="21" spans="1:6" ht="21" customHeight="1">
      <c r="A21" s="105" t="s">
        <v>7</v>
      </c>
      <c r="B21" s="105"/>
      <c r="C21" s="105"/>
      <c r="D21" s="63">
        <f t="shared" si="0"/>
        <v>246.98</v>
      </c>
      <c r="E21" s="63">
        <v>197.88</v>
      </c>
      <c r="F21" s="63">
        <v>49.1</v>
      </c>
    </row>
  </sheetData>
  <sheetProtection/>
  <mergeCells count="24">
    <mergeCell ref="A1:F1"/>
    <mergeCell ref="A2:F2"/>
    <mergeCell ref="A3:B3"/>
    <mergeCell ref="A4:C4"/>
    <mergeCell ref="B5:C5"/>
    <mergeCell ref="B6:C6"/>
    <mergeCell ref="E4:E5"/>
    <mergeCell ref="F4:F5"/>
    <mergeCell ref="B9:C9"/>
    <mergeCell ref="B10:C10"/>
    <mergeCell ref="B17:C17"/>
    <mergeCell ref="B18:C18"/>
    <mergeCell ref="B15:C15"/>
    <mergeCell ref="B16:C16"/>
    <mergeCell ref="B19:C19"/>
    <mergeCell ref="B20:C20"/>
    <mergeCell ref="A21:C21"/>
    <mergeCell ref="D4:D5"/>
    <mergeCell ref="B11:C11"/>
    <mergeCell ref="B12:C12"/>
    <mergeCell ref="B13:C13"/>
    <mergeCell ref="B14:C14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李莎</cp:lastModifiedBy>
  <dcterms:created xsi:type="dcterms:W3CDTF">2021-02-02T01:46:33Z</dcterms:created>
  <dcterms:modified xsi:type="dcterms:W3CDTF">2021-02-24T02:45:43Z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